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ownloads\"/>
    </mc:Choice>
  </mc:AlternateContent>
  <xr:revisionPtr revIDLastSave="0" documentId="13_ncr:1_{A17E273F-AC77-4568-84E7-7D8DCAB211BA}" xr6:coauthVersionLast="47" xr6:coauthVersionMax="47" xr10:uidLastSave="{00000000-0000-0000-0000-000000000000}"/>
  <bookViews>
    <workbookView xWindow="-120" yWindow="-120" windowWidth="24240" windowHeight="13140" activeTab="11" xr2:uid="{03B7DD91-AD8B-4E79-8E71-3112B0B7D3C6}"/>
  </bookViews>
  <sheets>
    <sheet name="100 m" sheetId="1" r:id="rId1"/>
    <sheet name="300 m" sheetId="2" r:id="rId2"/>
    <sheet name="300 m pł. " sheetId="17" r:id="rId3"/>
    <sheet name="600 m" sheetId="18" r:id="rId4"/>
    <sheet name="1000 m" sheetId="3" r:id="rId5"/>
    <sheet name="2000 m" sheetId="11" r:id="rId6"/>
    <sheet name="w dal" sheetId="4" r:id="rId7"/>
    <sheet name="wzwyż" sheetId="6" r:id="rId8"/>
    <sheet name="oszczep" sheetId="8" r:id="rId9"/>
    <sheet name="dysk" sheetId="12" r:id="rId10"/>
    <sheet name="kula" sheetId="9" r:id="rId11"/>
    <sheet name="4x100 m" sheetId="10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21" i="1"/>
  <c r="A22" i="1" s="1"/>
  <c r="A23" i="1" s="1"/>
  <c r="J19" i="8"/>
  <c r="A15" i="6"/>
  <c r="A16" i="6"/>
  <c r="A17" i="6" s="1"/>
  <c r="A20" i="6" s="1"/>
  <c r="A21" i="6" s="1"/>
  <c r="A22" i="6" s="1"/>
  <c r="A23" i="6" s="1"/>
  <c r="A12" i="6"/>
  <c r="A14" i="4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13" i="3"/>
  <c r="A14" i="3" s="1"/>
  <c r="A15" i="3" s="1"/>
  <c r="A16" i="3" s="1"/>
  <c r="A17" i="3" s="1"/>
  <c r="A18" i="3" s="1"/>
  <c r="A12" i="2"/>
  <c r="A13" i="2" s="1"/>
  <c r="A14" i="18"/>
  <c r="A15" i="18"/>
  <c r="A16" i="18"/>
  <c r="A17" i="18" s="1"/>
  <c r="A13" i="18"/>
  <c r="J15" i="11"/>
  <c r="A14" i="2" l="1"/>
  <c r="A15" i="2" s="1"/>
  <c r="A20" i="2" s="1"/>
  <c r="A16" i="2" s="1"/>
  <c r="A17" i="2" s="1"/>
  <c r="A18" i="2" s="1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6" i="9"/>
  <c r="A27" i="9"/>
  <c r="A12" i="8"/>
  <c r="A13" i="8"/>
  <c r="A14" i="8"/>
  <c r="A15" i="8"/>
  <c r="A16" i="8"/>
  <c r="A17" i="8"/>
  <c r="A12" i="4"/>
  <c r="A13" i="4"/>
  <c r="A13" i="6"/>
  <c r="A14" i="6"/>
</calcChain>
</file>

<file path=xl/sharedStrings.xml><?xml version="1.0" encoding="utf-8"?>
<sst xmlns="http://schemas.openxmlformats.org/spreadsheetml/2006/main" count="338" uniqueCount="147">
  <si>
    <t>Lekkoatletyka</t>
  </si>
  <si>
    <t>100 m</t>
  </si>
  <si>
    <t>ORGANIZATOR</t>
  </si>
  <si>
    <t>Jan Kamiński</t>
  </si>
  <si>
    <t>300 m</t>
  </si>
  <si>
    <t>skok w dal</t>
  </si>
  <si>
    <t>skok wzwyż</t>
  </si>
  <si>
    <t>pchnięcie kulą</t>
  </si>
  <si>
    <t>sztafeta 4x100 m</t>
  </si>
  <si>
    <t>IGRZYSKA MŁODZIEŻY SZKOLNEJ</t>
  </si>
  <si>
    <t>1000 m</t>
  </si>
  <si>
    <t>rzut oszczepem</t>
  </si>
  <si>
    <t>rzut dyskiem</t>
  </si>
  <si>
    <t>2000 m</t>
  </si>
  <si>
    <t>Mistrzostwa Powiatu Opole-ziemski</t>
  </si>
  <si>
    <t>DNF</t>
  </si>
  <si>
    <t>600 m</t>
  </si>
  <si>
    <t>Chłopcy - rocznik - 2010/2011</t>
  </si>
  <si>
    <t>300 m przez płotki</t>
  </si>
  <si>
    <t>Chłopcy - rocznik - 2011/2012</t>
  </si>
  <si>
    <t>OPOLE - 22.05.2026</t>
  </si>
  <si>
    <t>Chłopcy - rocznik &gt; 2011/2012</t>
  </si>
  <si>
    <t>PSP Dąbrowa</t>
  </si>
  <si>
    <t>Ćwikła Antoni</t>
  </si>
  <si>
    <t>PSP Karłowice</t>
  </si>
  <si>
    <t>SP 3 Ozimek</t>
  </si>
  <si>
    <t>SP 1 Niemodlin</t>
  </si>
  <si>
    <t>PSP Stare Siołkowice</t>
  </si>
  <si>
    <t>PSP Turawa</t>
  </si>
  <si>
    <t>Bednarski Ignacy</t>
  </si>
  <si>
    <t>Cirkosz Szymon</t>
  </si>
  <si>
    <t>Staś Bartłomiej</t>
  </si>
  <si>
    <t>Michalczyk Karol</t>
  </si>
  <si>
    <t>PSP Stare Budkowice</t>
  </si>
  <si>
    <t>Dziadowicz Franciszek</t>
  </si>
  <si>
    <t>Musiał Wojciech</t>
  </si>
  <si>
    <t>Oblicki Franciszek</t>
  </si>
  <si>
    <t>Świder Jakub</t>
  </si>
  <si>
    <t>Walus Seweryn</t>
  </si>
  <si>
    <t>Drung Damian</t>
  </si>
  <si>
    <t>Grabowski Ethan</t>
  </si>
  <si>
    <t>Kapica Wiktor</t>
  </si>
  <si>
    <t>Slawik Piotr</t>
  </si>
  <si>
    <t xml:space="preserve">Dembski Sebastian </t>
  </si>
  <si>
    <t>Kownacki  Ludwig</t>
  </si>
  <si>
    <t>Kopacz Filip</t>
  </si>
  <si>
    <t>Koziarski Dawid</t>
  </si>
  <si>
    <t>Waniek Rafał</t>
  </si>
  <si>
    <t>Wiatrowski Dominik</t>
  </si>
  <si>
    <t>Biela Bartosz</t>
  </si>
  <si>
    <t>Drzewiecki Aleksander</t>
  </si>
  <si>
    <t>Godlewski Fabian</t>
  </si>
  <si>
    <t>Czernecki Jakub</t>
  </si>
  <si>
    <t>Brixy Wiktor</t>
  </si>
  <si>
    <t>Laxy Fabian</t>
  </si>
  <si>
    <t>Macioszek Dominik</t>
  </si>
  <si>
    <t>Thoma Fabian</t>
  </si>
  <si>
    <t>ZS Dobrzeń Wielki</t>
  </si>
  <si>
    <t>Baziuk Wojciech</t>
  </si>
  <si>
    <t>Cossbau Kacper</t>
  </si>
  <si>
    <t>Gawrylin Wojciech</t>
  </si>
  <si>
    <t>Jagłowski Patryk</t>
  </si>
  <si>
    <t xml:space="preserve">PSP Dąbrowa </t>
  </si>
  <si>
    <t>Kupczyk Kevin</t>
  </si>
  <si>
    <t>Cebula Sebastian</t>
  </si>
  <si>
    <t/>
  </si>
  <si>
    <t>PSP Brynica</t>
  </si>
  <si>
    <t>Labisz Michał</t>
  </si>
  <si>
    <t>Mainka Bartosz</t>
  </si>
  <si>
    <t>Kuc Maciej</t>
  </si>
  <si>
    <t>Purchla Adam</t>
  </si>
  <si>
    <t>Dressler Tymon</t>
  </si>
  <si>
    <t>PSP Chróścice</t>
  </si>
  <si>
    <t xml:space="preserve">Walus Seweryn </t>
  </si>
  <si>
    <t xml:space="preserve">Głodzik Patryk </t>
  </si>
  <si>
    <t>Mannsfeld Wiktor</t>
  </si>
  <si>
    <t xml:space="preserve">Sieczka Jan </t>
  </si>
  <si>
    <t>Kołodziejczyk Marek</t>
  </si>
  <si>
    <t xml:space="preserve">Ledwig Aleksander </t>
  </si>
  <si>
    <t xml:space="preserve">Jagłowski Patryk </t>
  </si>
  <si>
    <t>Rybol Marcel</t>
  </si>
  <si>
    <t>Psp Luboszyce</t>
  </si>
  <si>
    <t>PSP OS Dobrzeń Wielki</t>
  </si>
  <si>
    <t>SP Krasiejów</t>
  </si>
  <si>
    <t>ZSP Kup</t>
  </si>
  <si>
    <t xml:space="preserve">Skupień Maksymilian </t>
  </si>
  <si>
    <t>Labisz Tomasz</t>
  </si>
  <si>
    <t>Dec Szymon</t>
  </si>
  <si>
    <t>PSP Popielów</t>
  </si>
  <si>
    <t>PSP Luboszyce</t>
  </si>
  <si>
    <t>Melnarowicz Sylwester</t>
  </si>
  <si>
    <t xml:space="preserve">Tokarczyk Błażej </t>
  </si>
  <si>
    <t>Osiol Jan</t>
  </si>
  <si>
    <t xml:space="preserve">Lagisz Michał </t>
  </si>
  <si>
    <t xml:space="preserve">Serwotka Jakub </t>
  </si>
  <si>
    <t xml:space="preserve">Morciniec Karol </t>
  </si>
  <si>
    <t xml:space="preserve">Stoch Paweł </t>
  </si>
  <si>
    <t>Joniec Szymon</t>
  </si>
  <si>
    <t xml:space="preserve">Weber Franciszek </t>
  </si>
  <si>
    <t>Komar Maciej</t>
  </si>
  <si>
    <t xml:space="preserve">Mainka Bartosz </t>
  </si>
  <si>
    <t>Psp Karłowice</t>
  </si>
  <si>
    <t xml:space="preserve">Musiał Wojciech </t>
  </si>
  <si>
    <t>Zbrozhyk Zahar</t>
  </si>
  <si>
    <t>Kultys Michał</t>
  </si>
  <si>
    <t>Taszycki Maksymilian</t>
  </si>
  <si>
    <t>PSP Komprachcice</t>
  </si>
  <si>
    <t>Głodzik Patryk</t>
  </si>
  <si>
    <t xml:space="preserve">Jezierski Karol </t>
  </si>
  <si>
    <t>Zubchenko Andrii</t>
  </si>
  <si>
    <t xml:space="preserve">Bronkiewicz Wojciech </t>
  </si>
  <si>
    <t xml:space="preserve">Gawrylin Wojciech </t>
  </si>
  <si>
    <t>Cossbau Kacpewr</t>
  </si>
  <si>
    <t>Glados Łukasz</t>
  </si>
  <si>
    <t>PSP Murów</t>
  </si>
  <si>
    <t xml:space="preserve">Ćwikła Antoni </t>
  </si>
  <si>
    <t xml:space="preserve">Waniek Rafał </t>
  </si>
  <si>
    <t xml:space="preserve">Baldy Paweł </t>
  </si>
  <si>
    <t>Zieliński Patryk</t>
  </si>
  <si>
    <t>Melanrowicz Sylwester</t>
  </si>
  <si>
    <t>Jezierski Karol</t>
  </si>
  <si>
    <t>Bronkiewicz Wojciech</t>
  </si>
  <si>
    <t>Stoch Paweł</t>
  </si>
  <si>
    <t>Walszczyk Franciszek</t>
  </si>
  <si>
    <t>DNS</t>
  </si>
  <si>
    <t>Dembski Senastian</t>
  </si>
  <si>
    <t xml:space="preserve">Michalczyk Karol </t>
  </si>
  <si>
    <t>Jasiński Dominik</t>
  </si>
  <si>
    <t>Mikosz Mikołaj</t>
  </si>
  <si>
    <t xml:space="preserve">Solecki Szymon </t>
  </si>
  <si>
    <t>Kowalczyk Mateusz</t>
  </si>
  <si>
    <t xml:space="preserve">PSP OS Dobrzeń Wielki </t>
  </si>
  <si>
    <t xml:space="preserve">ZS Dobrzeń Wielki </t>
  </si>
  <si>
    <t>03:01,6</t>
  </si>
  <si>
    <t>03:03,2</t>
  </si>
  <si>
    <t>03:12,7</t>
  </si>
  <si>
    <t>03:15,9</t>
  </si>
  <si>
    <t>03:27,1</t>
  </si>
  <si>
    <t>03:28,2</t>
  </si>
  <si>
    <t>PSP DĄBROWA</t>
  </si>
  <si>
    <t>PSP KARŁOWICE</t>
  </si>
  <si>
    <t>SP 3 OZIMEK</t>
  </si>
  <si>
    <t>SP 1 NIEMODLIN</t>
  </si>
  <si>
    <t>PSP STARE SIOŁKOWICE</t>
  </si>
  <si>
    <t>PSP TURAWA</t>
  </si>
  <si>
    <t>PSP STARE BUDKOWICE</t>
  </si>
  <si>
    <t>ZS DOBRZEŃ WIELKI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</si>
</sst>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47" fontId="0" fillId="0" borderId="0" xfId="0" applyNumberFormat="1"/>
    <xf numFmtId="2" fontId="1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2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2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2" fillId="0" borderId="0" xfId="0" applyFont="1"/>
    <xf numFmtId="0" fontId="14" fillId="0" borderId="0" xfId="0" applyFont="1"/>
    <xf numFmtId="0" fontId="9" fillId="0" borderId="0" xfId="0" applyFont="1" applyAlignment="1">
      <alignment horizontal="left"/>
    </xf>
    <xf numFmtId="47" fontId="9" fillId="0" borderId="0" xfId="0" applyNumberFormat="1" applyFont="1" applyAlignment="1">
      <alignment horizontal="right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 applyAlignment="1">
      <alignment horizontal="center"/>
    </xf>
    <xf numFmtId="47" fontId="12" fillId="0" borderId="0" xfId="0" applyNumberFormat="1" applyFont="1" applyAlignment="1">
      <alignment horizontal="right"/>
    </xf>
    <xf numFmtId="47" fontId="12" fillId="0" borderId="0" xfId="0" applyNumberFormat="1" applyFont="1"/>
    <xf numFmtId="47" fontId="13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/>
    <xf numFmtId="2" fontId="1" fillId="0" borderId="0" xfId="0" applyNumberFormat="1" applyFont="1"/>
    <xf numFmtId="49" fontId="0" fillId="0" borderId="0" xfId="0" applyNumberFormat="1"/>
    <xf numFmtId="49" fontId="9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7" fontId="1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1685925</xdr:colOff>
      <xdr:row>0</xdr:row>
      <xdr:rowOff>123825</xdr:rowOff>
    </xdr:from>
    <xdr:to>
      <xdr:col>3</xdr:col>
      <xdr:colOff>468765</xdr:colOff>
      <xdr:row>3</xdr:row>
      <xdr:rowOff>200026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9EA1172-F7F3-4EE9-942B-1BCD4E790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123825"/>
          <a:ext cx="945015" cy="7905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64635</xdr:colOff>
      <xdr:row>0</xdr:row>
      <xdr:rowOff>28575</xdr:rowOff>
    </xdr:from>
    <xdr:to>
      <xdr:col>3</xdr:col>
      <xdr:colOff>495300</xdr:colOff>
      <xdr:row>3</xdr:row>
      <xdr:rowOff>161925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5C8E051-3DBF-4C60-AB01-D60107ACC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5335" y="28575"/>
          <a:ext cx="945015" cy="7048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1541010</xdr:colOff>
      <xdr:row>0</xdr:row>
      <xdr:rowOff>0</xdr:rowOff>
    </xdr:from>
    <xdr:to>
      <xdr:col>3</xdr:col>
      <xdr:colOff>198120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3D75176-7D73-41D1-9641-92DD38D2D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2010" y="0"/>
          <a:ext cx="945015" cy="8001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1541010</xdr:colOff>
      <xdr:row>0</xdr:row>
      <xdr:rowOff>0</xdr:rowOff>
    </xdr:from>
    <xdr:to>
      <xdr:col>2</xdr:col>
      <xdr:colOff>428625</xdr:colOff>
      <xdr:row>3</xdr:row>
      <xdr:rowOff>114300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6A87A76-0BA7-41DE-8FDC-C327123AC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9610" y="0"/>
          <a:ext cx="945015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1798185</xdr:colOff>
      <xdr:row>0</xdr:row>
      <xdr:rowOff>19049</xdr:rowOff>
    </xdr:from>
    <xdr:to>
      <xdr:col>3</xdr:col>
      <xdr:colOff>457200</xdr:colOff>
      <xdr:row>4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25AC84-A46F-4947-A656-C16046D2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1085" y="19049"/>
          <a:ext cx="945015" cy="790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1798185</xdr:colOff>
      <xdr:row>0</xdr:row>
      <xdr:rowOff>19049</xdr:rowOff>
    </xdr:from>
    <xdr:to>
      <xdr:col>3</xdr:col>
      <xdr:colOff>333375</xdr:colOff>
      <xdr:row>3</xdr:row>
      <xdr:rowOff>123825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F7B084E-41A5-4596-9057-89405436E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4385" y="19049"/>
          <a:ext cx="945015" cy="790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1779135</xdr:colOff>
      <xdr:row>0</xdr:row>
      <xdr:rowOff>57149</xdr:rowOff>
    </xdr:from>
    <xdr:to>
      <xdr:col>3</xdr:col>
      <xdr:colOff>340995</xdr:colOff>
      <xdr:row>3</xdr:row>
      <xdr:rowOff>161925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1886476-4802-4EB7-8206-088DDA8F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7285" y="57149"/>
          <a:ext cx="895485" cy="6762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1664835</xdr:colOff>
      <xdr:row>0</xdr:row>
      <xdr:rowOff>0</xdr:rowOff>
    </xdr:from>
    <xdr:to>
      <xdr:col>3</xdr:col>
      <xdr:colOff>495300</xdr:colOff>
      <xdr:row>4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2B8466-B822-426D-BA73-834A332FA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9160" y="0"/>
          <a:ext cx="945015" cy="781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1664835</xdr:colOff>
      <xdr:row>0</xdr:row>
      <xdr:rowOff>0</xdr:rowOff>
    </xdr:from>
    <xdr:to>
      <xdr:col>3</xdr:col>
      <xdr:colOff>379095</xdr:colOff>
      <xdr:row>4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CBFA7-EE3F-49BB-BBB8-A573DB97B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9160" y="0"/>
          <a:ext cx="945015" cy="781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1398135</xdr:colOff>
      <xdr:row>0</xdr:row>
      <xdr:rowOff>0</xdr:rowOff>
    </xdr:from>
    <xdr:to>
      <xdr:col>3</xdr:col>
      <xdr:colOff>280035</xdr:colOff>
      <xdr:row>4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F0A29A3-FC0F-447C-AF7C-38AE7E3A3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8185" y="0"/>
          <a:ext cx="945015" cy="800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64635</xdr:colOff>
      <xdr:row>0</xdr:row>
      <xdr:rowOff>66675</xdr:rowOff>
    </xdr:from>
    <xdr:to>
      <xdr:col>3</xdr:col>
      <xdr:colOff>438150</xdr:colOff>
      <xdr:row>3</xdr:row>
      <xdr:rowOff>180975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3E9F731-0751-4C3C-B41F-DD59C1590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6810" y="66675"/>
          <a:ext cx="945015" cy="685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1712460</xdr:colOff>
      <xdr:row>0</xdr:row>
      <xdr:rowOff>76200</xdr:rowOff>
    </xdr:from>
    <xdr:to>
      <xdr:col>3</xdr:col>
      <xdr:colOff>476250</xdr:colOff>
      <xdr:row>4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27D21BA-4BE4-4307-9A58-0B2B4AC18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0610" y="76200"/>
          <a:ext cx="94501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D121-6168-447A-8566-6201B50A630E}">
  <dimension ref="A1:L100"/>
  <sheetViews>
    <sheetView topLeftCell="A4" workbookViewId="0">
      <selection activeCell="C12" sqref="C12:C24"/>
    </sheetView>
  </sheetViews>
  <sheetFormatPr defaultRowHeight="15" x14ac:dyDescent="0.25"/>
  <cols>
    <col min="1" max="1" width="6.28515625" customWidth="1"/>
    <col min="2" max="2" width="24.140625" customWidth="1"/>
    <col min="3" max="3" width="7.140625" customWidth="1"/>
    <col min="4" max="4" width="25.7109375" customWidth="1"/>
    <col min="12" max="12" width="21.140625" customWidth="1"/>
    <col min="13" max="13" width="17.42578125" customWidth="1"/>
  </cols>
  <sheetData>
    <row r="1" spans="1:6" ht="18.75" customHeight="1" x14ac:dyDescent="0.25">
      <c r="A1" s="51"/>
      <c r="B1" s="51"/>
      <c r="C1" s="51"/>
      <c r="D1" s="51"/>
      <c r="E1" s="51"/>
    </row>
    <row r="2" spans="1:6" ht="18.75" customHeight="1" x14ac:dyDescent="0.25">
      <c r="A2" s="51"/>
      <c r="B2" s="51"/>
      <c r="C2" s="51"/>
      <c r="D2" s="51"/>
      <c r="E2" s="51"/>
    </row>
    <row r="3" spans="1:6" ht="18.75" customHeight="1" x14ac:dyDescent="0.25">
      <c r="A3" s="51"/>
      <c r="B3" s="51"/>
      <c r="C3" s="51"/>
      <c r="D3" s="51"/>
      <c r="E3" s="51"/>
    </row>
    <row r="4" spans="1:6" ht="18.75" customHeight="1" x14ac:dyDescent="0.25">
      <c r="A4" s="51"/>
      <c r="B4" s="51"/>
      <c r="C4" s="51"/>
      <c r="D4" s="51"/>
      <c r="E4" s="51"/>
    </row>
    <row r="5" spans="1:6" ht="18" x14ac:dyDescent="0.25">
      <c r="A5" s="51" t="s">
        <v>14</v>
      </c>
      <c r="B5" s="51"/>
      <c r="C5" s="51"/>
      <c r="D5" s="51"/>
      <c r="E5" s="51"/>
    </row>
    <row r="6" spans="1:6" ht="18.75" customHeight="1" x14ac:dyDescent="0.25">
      <c r="A6" s="51" t="s">
        <v>0</v>
      </c>
      <c r="B6" s="51"/>
      <c r="C6" s="51"/>
      <c r="D6" s="51"/>
      <c r="E6" s="51"/>
    </row>
    <row r="7" spans="1:6" ht="18" x14ac:dyDescent="0.25">
      <c r="A7" s="52" t="s">
        <v>1</v>
      </c>
      <c r="B7" s="52"/>
      <c r="C7" s="52"/>
      <c r="D7" s="52"/>
      <c r="E7" s="52"/>
    </row>
    <row r="8" spans="1:6" s="43" customFormat="1" ht="18" x14ac:dyDescent="0.25">
      <c r="A8" s="51" t="s">
        <v>9</v>
      </c>
      <c r="B8" s="51"/>
      <c r="C8" s="51"/>
      <c r="D8" s="51"/>
      <c r="E8" s="51"/>
      <c r="F8" s="24"/>
    </row>
    <row r="9" spans="1:6" s="43" customFormat="1" ht="15.75" x14ac:dyDescent="0.25">
      <c r="A9" s="54" t="s">
        <v>21</v>
      </c>
      <c r="B9" s="54"/>
      <c r="C9" s="54"/>
      <c r="D9" s="54"/>
      <c r="E9" s="54"/>
      <c r="F9" s="24"/>
    </row>
    <row r="10" spans="1:6" s="43" customFormat="1" ht="18" x14ac:dyDescent="0.25">
      <c r="A10" s="50" t="s">
        <v>20</v>
      </c>
      <c r="B10" s="50"/>
      <c r="C10" s="50"/>
      <c r="D10" s="50"/>
      <c r="E10" s="50"/>
      <c r="F10" s="24"/>
    </row>
    <row r="11" spans="1:6" s="43" customFormat="1" x14ac:dyDescent="0.25">
      <c r="A11"/>
      <c r="B11"/>
      <c r="C11"/>
      <c r="D11"/>
      <c r="E11"/>
    </row>
    <row r="12" spans="1:6" s="43" customFormat="1" x14ac:dyDescent="0.25">
      <c r="A12" s="7">
        <f>1+A11</f>
        <v>1</v>
      </c>
      <c r="B12" s="8" t="s">
        <v>45</v>
      </c>
      <c r="C12" s="56">
        <v>2011</v>
      </c>
      <c r="D12" s="8" t="s">
        <v>24</v>
      </c>
      <c r="E12" s="12">
        <v>12.1</v>
      </c>
      <c r="F12" s="24"/>
    </row>
    <row r="13" spans="1:6" s="43" customFormat="1" x14ac:dyDescent="0.25">
      <c r="A13" s="7">
        <f>1+A12</f>
        <v>2</v>
      </c>
      <c r="B13" s="8" t="s">
        <v>23</v>
      </c>
      <c r="C13" s="56">
        <v>2012</v>
      </c>
      <c r="D13" s="8" t="s">
        <v>22</v>
      </c>
      <c r="E13" s="12">
        <v>12.3</v>
      </c>
      <c r="F13" s="24"/>
    </row>
    <row r="14" spans="1:6" s="43" customFormat="1" x14ac:dyDescent="0.25">
      <c r="A14" s="23">
        <f>1+A13</f>
        <v>3</v>
      </c>
      <c r="B14" s="24" t="s">
        <v>125</v>
      </c>
      <c r="C14" s="57">
        <v>2011</v>
      </c>
      <c r="D14" s="24" t="s">
        <v>22</v>
      </c>
      <c r="E14" s="25">
        <v>12.6</v>
      </c>
      <c r="F14" s="24"/>
    </row>
    <row r="15" spans="1:6" s="43" customFormat="1" x14ac:dyDescent="0.25">
      <c r="A15" s="23">
        <v>3</v>
      </c>
      <c r="B15" s="24" t="s">
        <v>56</v>
      </c>
      <c r="C15" s="57">
        <v>2011</v>
      </c>
      <c r="D15" s="24" t="s">
        <v>27</v>
      </c>
      <c r="E15" s="25">
        <v>12.6</v>
      </c>
      <c r="F15" s="24"/>
    </row>
    <row r="16" spans="1:6" s="43" customFormat="1" x14ac:dyDescent="0.25">
      <c r="A16" s="23">
        <v>5</v>
      </c>
      <c r="B16" s="24" t="s">
        <v>30</v>
      </c>
      <c r="C16" s="57">
        <v>2012</v>
      </c>
      <c r="D16" s="24" t="s">
        <v>28</v>
      </c>
      <c r="E16" s="25">
        <v>12.9</v>
      </c>
      <c r="F16" s="24"/>
    </row>
    <row r="17" spans="1:12" s="43" customFormat="1" x14ac:dyDescent="0.25">
      <c r="A17" s="23">
        <v>5</v>
      </c>
      <c r="B17" s="24" t="s">
        <v>117</v>
      </c>
      <c r="C17" s="57">
        <v>2011</v>
      </c>
      <c r="D17" s="24" t="s">
        <v>84</v>
      </c>
      <c r="E17" s="25">
        <v>12.9</v>
      </c>
      <c r="F17" s="24"/>
    </row>
    <row r="18" spans="1:12" s="43" customFormat="1" x14ac:dyDescent="0.25">
      <c r="A18" s="23">
        <v>7</v>
      </c>
      <c r="B18" s="24" t="s">
        <v>126</v>
      </c>
      <c r="C18" s="57">
        <v>2012</v>
      </c>
      <c r="D18" s="24" t="s">
        <v>28</v>
      </c>
      <c r="E18" s="25">
        <v>13</v>
      </c>
      <c r="F18" s="24"/>
    </row>
    <row r="19" spans="1:12" s="43" customFormat="1" x14ac:dyDescent="0.25">
      <c r="A19" s="23">
        <v>7</v>
      </c>
      <c r="B19" s="24" t="s">
        <v>127</v>
      </c>
      <c r="C19" s="57">
        <v>2012</v>
      </c>
      <c r="D19" s="24" t="s">
        <v>114</v>
      </c>
      <c r="E19" s="25">
        <v>13</v>
      </c>
      <c r="F19" s="24"/>
    </row>
    <row r="20" spans="1:12" s="43" customFormat="1" x14ac:dyDescent="0.25">
      <c r="A20" s="23">
        <v>9</v>
      </c>
      <c r="B20" s="24" t="s">
        <v>128</v>
      </c>
      <c r="C20" s="57">
        <v>2011</v>
      </c>
      <c r="D20" s="24" t="s">
        <v>114</v>
      </c>
      <c r="E20" s="25">
        <v>13.3</v>
      </c>
      <c r="F20" s="24"/>
    </row>
    <row r="21" spans="1:12" x14ac:dyDescent="0.25">
      <c r="A21" s="23">
        <f t="shared" ref="A21:A24" si="0">1+A20</f>
        <v>10</v>
      </c>
      <c r="B21" s="24" t="s">
        <v>129</v>
      </c>
      <c r="C21" s="57">
        <v>2011</v>
      </c>
      <c r="D21" s="24" t="s">
        <v>131</v>
      </c>
      <c r="E21" s="25">
        <v>13.5</v>
      </c>
      <c r="F21" s="1"/>
      <c r="L21" s="43"/>
    </row>
    <row r="22" spans="1:12" x14ac:dyDescent="0.25">
      <c r="A22" s="23">
        <f t="shared" si="0"/>
        <v>11</v>
      </c>
      <c r="B22" s="24" t="s">
        <v>130</v>
      </c>
      <c r="C22" s="57">
        <v>2011</v>
      </c>
      <c r="D22" s="24" t="s">
        <v>131</v>
      </c>
      <c r="E22" s="25">
        <v>13.6</v>
      </c>
      <c r="F22" s="1"/>
    </row>
    <row r="23" spans="1:12" x14ac:dyDescent="0.25">
      <c r="A23" s="23">
        <f t="shared" si="0"/>
        <v>12</v>
      </c>
      <c r="B23" s="24" t="s">
        <v>58</v>
      </c>
      <c r="C23" s="57">
        <v>2011</v>
      </c>
      <c r="D23" s="24" t="s">
        <v>132</v>
      </c>
      <c r="E23" s="25">
        <v>14.1</v>
      </c>
      <c r="F23" s="1"/>
    </row>
    <row r="24" spans="1:12" x14ac:dyDescent="0.25">
      <c r="A24" s="23" t="s">
        <v>124</v>
      </c>
      <c r="B24" s="24" t="s">
        <v>50</v>
      </c>
      <c r="C24" s="57">
        <v>2011</v>
      </c>
      <c r="D24" s="24" t="s">
        <v>26</v>
      </c>
      <c r="E24" s="25"/>
      <c r="F24" s="1"/>
    </row>
    <row r="25" spans="1:12" ht="15.75" thickBot="1" x14ac:dyDescent="0.3">
      <c r="A25" s="23"/>
      <c r="B25" s="24"/>
      <c r="C25" s="23"/>
      <c r="D25" s="24" t="s">
        <v>65</v>
      </c>
      <c r="E25" s="11"/>
      <c r="F25" s="1"/>
    </row>
    <row r="26" spans="1:12" x14ac:dyDescent="0.25">
      <c r="A26" s="23"/>
      <c r="B26" s="35" t="s">
        <v>2</v>
      </c>
      <c r="C26" s="2"/>
      <c r="D26" s="1"/>
      <c r="E26" s="11"/>
      <c r="F26" s="1"/>
    </row>
    <row r="27" spans="1:12" ht="15.75" thickBot="1" x14ac:dyDescent="0.3">
      <c r="A27" s="2"/>
      <c r="B27" s="36" t="s">
        <v>3</v>
      </c>
      <c r="C27" s="4"/>
      <c r="D27" s="1"/>
      <c r="E27" s="6"/>
      <c r="F27" s="1"/>
    </row>
    <row r="28" spans="1:12" x14ac:dyDescent="0.25">
      <c r="A28" s="2"/>
      <c r="C28" s="3"/>
      <c r="D28" s="1"/>
      <c r="E28" s="1"/>
      <c r="F28" s="1"/>
    </row>
    <row r="29" spans="1:12" x14ac:dyDescent="0.25">
      <c r="A29" s="2"/>
      <c r="C29" s="3"/>
      <c r="D29" s="1"/>
      <c r="E29" s="1"/>
      <c r="F29" s="1"/>
    </row>
    <row r="30" spans="1:12" x14ac:dyDescent="0.25">
      <c r="A30" s="2"/>
      <c r="C30" s="3"/>
      <c r="D30" s="1"/>
      <c r="E30" s="1"/>
      <c r="F30" s="1"/>
    </row>
    <row r="31" spans="1:12" x14ac:dyDescent="0.25">
      <c r="A31" s="2"/>
      <c r="B31" s="1"/>
      <c r="C31" s="3"/>
      <c r="D31" s="1"/>
      <c r="E31" s="1"/>
      <c r="F31" s="1"/>
    </row>
    <row r="32" spans="1:12" x14ac:dyDescent="0.25">
      <c r="A32" s="2"/>
      <c r="B32" s="1"/>
      <c r="C32" s="3"/>
      <c r="D32" s="1"/>
      <c r="E32" s="1"/>
      <c r="F32" s="1"/>
    </row>
    <row r="33" spans="1:6" x14ac:dyDescent="0.25">
      <c r="A33" s="2"/>
      <c r="B33" s="1"/>
      <c r="C33" s="3"/>
      <c r="D33" s="1"/>
      <c r="E33" s="1"/>
      <c r="F33" s="1"/>
    </row>
    <row r="34" spans="1:6" x14ac:dyDescent="0.25">
      <c r="A34" s="2"/>
      <c r="B34" s="1"/>
      <c r="C34" s="3"/>
      <c r="D34" s="1"/>
      <c r="E34" s="1"/>
      <c r="F34" s="1"/>
    </row>
    <row r="35" spans="1:6" x14ac:dyDescent="0.25">
      <c r="A35" s="2"/>
      <c r="B35" s="1"/>
      <c r="C35" s="3"/>
      <c r="D35" s="1"/>
      <c r="E35" s="1"/>
      <c r="F35" s="1"/>
    </row>
    <row r="36" spans="1:6" x14ac:dyDescent="0.25">
      <c r="A36" s="2"/>
      <c r="B36" s="1"/>
      <c r="C36" s="3"/>
      <c r="D36" s="1"/>
      <c r="E36" s="1"/>
      <c r="F36" s="1"/>
    </row>
    <row r="37" spans="1:6" x14ac:dyDescent="0.25">
      <c r="A37" s="2"/>
      <c r="B37" s="1"/>
      <c r="C37" s="3"/>
      <c r="D37" s="1"/>
      <c r="E37" s="1"/>
      <c r="F37" s="1"/>
    </row>
    <row r="38" spans="1:6" x14ac:dyDescent="0.25">
      <c r="A38" s="2"/>
      <c r="B38" s="1"/>
      <c r="C38" s="3"/>
      <c r="D38" s="1"/>
      <c r="E38" s="1"/>
      <c r="F38" s="1"/>
    </row>
    <row r="39" spans="1:6" x14ac:dyDescent="0.25">
      <c r="A39" s="2"/>
      <c r="B39" s="1"/>
      <c r="C39" s="3"/>
      <c r="D39" s="1"/>
      <c r="E39" s="1"/>
      <c r="F39" s="1"/>
    </row>
    <row r="40" spans="1:6" x14ac:dyDescent="0.25">
      <c r="A40" s="2"/>
      <c r="B40" s="1"/>
      <c r="C40" s="3"/>
      <c r="D40" s="1"/>
      <c r="E40" s="1"/>
      <c r="F40" s="1"/>
    </row>
    <row r="41" spans="1:6" x14ac:dyDescent="0.25">
      <c r="A41" s="2"/>
      <c r="B41" s="1"/>
      <c r="C41" s="3"/>
      <c r="D41" s="1"/>
      <c r="E41" s="1"/>
      <c r="F41" s="1"/>
    </row>
    <row r="42" spans="1:6" x14ac:dyDescent="0.25">
      <c r="A42" s="2"/>
      <c r="B42" s="1"/>
      <c r="C42" s="3"/>
      <c r="D42" s="1"/>
      <c r="E42" s="1"/>
      <c r="F42" s="1"/>
    </row>
    <row r="43" spans="1:6" x14ac:dyDescent="0.25">
      <c r="A43" s="2"/>
      <c r="B43" s="1"/>
      <c r="C43" s="1"/>
      <c r="D43" s="1"/>
      <c r="E43" s="1"/>
      <c r="F43" s="1"/>
    </row>
    <row r="44" spans="1:6" x14ac:dyDescent="0.25">
      <c r="A44" s="2"/>
      <c r="B44" s="1"/>
      <c r="C44" s="1"/>
      <c r="D44" s="1"/>
      <c r="E44" s="1"/>
      <c r="F44" s="1"/>
    </row>
    <row r="45" spans="1:6" x14ac:dyDescent="0.25">
      <c r="A45" s="2"/>
      <c r="B45" s="1"/>
      <c r="C45" s="1"/>
      <c r="D45" s="1"/>
      <c r="E45" s="1"/>
      <c r="F45" s="1"/>
    </row>
    <row r="46" spans="1:6" x14ac:dyDescent="0.25">
      <c r="A46" s="2"/>
      <c r="B46" s="1"/>
      <c r="C46" s="1"/>
      <c r="D46" s="1"/>
      <c r="E46" s="1"/>
      <c r="F46" s="1"/>
    </row>
    <row r="47" spans="1:6" x14ac:dyDescent="0.25">
      <c r="A47" s="2"/>
      <c r="B47" s="1"/>
      <c r="C47" s="1"/>
      <c r="D47" s="1"/>
      <c r="E47" s="1"/>
      <c r="F47" s="1"/>
    </row>
    <row r="48" spans="1:6" x14ac:dyDescent="0.25">
      <c r="A48" s="2"/>
      <c r="B48" s="1"/>
      <c r="C48" s="1"/>
      <c r="D48" s="1"/>
      <c r="E48" s="1"/>
      <c r="F48" s="1"/>
    </row>
    <row r="49" spans="1:6" x14ac:dyDescent="0.25">
      <c r="A49" s="2"/>
      <c r="B49" s="1"/>
      <c r="C49" s="1"/>
      <c r="D49" s="1"/>
      <c r="E49" s="1"/>
      <c r="F49" s="1"/>
    </row>
    <row r="50" spans="1:6" x14ac:dyDescent="0.25">
      <c r="A50" s="2"/>
      <c r="B50" s="1"/>
      <c r="C50" s="1"/>
      <c r="D50" s="1"/>
      <c r="E50" s="1"/>
      <c r="F50" s="1"/>
    </row>
    <row r="51" spans="1:6" x14ac:dyDescent="0.25">
      <c r="A51" s="2"/>
      <c r="B51" s="1"/>
      <c r="C51" s="1"/>
      <c r="D51" s="1"/>
      <c r="E51" s="1"/>
      <c r="F51" s="1"/>
    </row>
    <row r="52" spans="1:6" x14ac:dyDescent="0.25">
      <c r="A52" s="2"/>
      <c r="B52" s="1"/>
      <c r="C52" s="1"/>
      <c r="D52" s="1"/>
      <c r="E52" s="1"/>
      <c r="F52" s="1"/>
    </row>
    <row r="53" spans="1:6" x14ac:dyDescent="0.25">
      <c r="A53" s="2"/>
      <c r="B53" s="1"/>
      <c r="C53" s="1"/>
      <c r="D53" s="1"/>
      <c r="E53" s="1"/>
      <c r="F53" s="1"/>
    </row>
    <row r="54" spans="1:6" x14ac:dyDescent="0.25">
      <c r="A54" s="2"/>
      <c r="B54" s="1"/>
      <c r="C54" s="1"/>
      <c r="D54" s="1"/>
      <c r="E54" s="1"/>
      <c r="F54" s="1"/>
    </row>
    <row r="55" spans="1:6" x14ac:dyDescent="0.25">
      <c r="A55" s="2"/>
      <c r="B55" s="1"/>
      <c r="C55" s="1"/>
      <c r="D55" s="1"/>
      <c r="E55" s="1"/>
      <c r="F55" s="1"/>
    </row>
    <row r="56" spans="1:6" x14ac:dyDescent="0.25">
      <c r="A56" s="2"/>
      <c r="B56" s="1"/>
      <c r="C56" s="1"/>
      <c r="D56" s="1"/>
      <c r="E56" s="1"/>
      <c r="F56" s="1"/>
    </row>
    <row r="57" spans="1:6" x14ac:dyDescent="0.25">
      <c r="A57" s="2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</sheetData>
  <sortState xmlns:xlrd2="http://schemas.microsoft.com/office/spreadsheetml/2017/richdata2" ref="A8:F20">
    <sortCondition ref="E8:E20"/>
  </sortState>
  <mergeCells count="7">
    <mergeCell ref="A7:E7"/>
    <mergeCell ref="A8:E8"/>
    <mergeCell ref="A9:E9"/>
    <mergeCell ref="A10:E10"/>
    <mergeCell ref="A6:E6"/>
    <mergeCell ref="A5:E5"/>
    <mergeCell ref="A1:E4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02CFE-11BE-4CC4-B279-BE65BB107DCA}">
  <dimension ref="A1:E19"/>
  <sheetViews>
    <sheetView workbookViewId="0">
      <selection activeCell="B18" sqref="B18:B19"/>
    </sheetView>
  </sheetViews>
  <sheetFormatPr defaultRowHeight="15" x14ac:dyDescent="0.25"/>
  <cols>
    <col min="1" max="1" width="5.5703125" customWidth="1"/>
    <col min="2" max="2" width="18.28515625" customWidth="1"/>
    <col min="3" max="3" width="7.7109375" customWidth="1"/>
    <col min="4" max="4" width="18.5703125" customWidth="1"/>
    <col min="10" max="10" width="15.85546875" customWidth="1"/>
    <col min="11" max="11" width="15.2851562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1" t="s">
        <v>14</v>
      </c>
      <c r="B5" s="51"/>
      <c r="C5" s="51"/>
      <c r="D5" s="51"/>
      <c r="E5" s="51"/>
    </row>
    <row r="6" spans="1:5" ht="18" x14ac:dyDescent="0.25">
      <c r="A6" s="51" t="s">
        <v>0</v>
      </c>
      <c r="B6" s="51"/>
      <c r="C6" s="51"/>
      <c r="D6" s="51"/>
      <c r="E6" s="51"/>
    </row>
    <row r="7" spans="1:5" ht="18" x14ac:dyDescent="0.25">
      <c r="A7" s="52" t="s">
        <v>12</v>
      </c>
      <c r="B7" s="52"/>
      <c r="C7" s="52"/>
      <c r="D7" s="52"/>
      <c r="E7" s="52"/>
    </row>
    <row r="8" spans="1:5" ht="18" x14ac:dyDescent="0.25">
      <c r="A8" s="51" t="s">
        <v>9</v>
      </c>
      <c r="B8" s="51"/>
      <c r="C8" s="51"/>
      <c r="D8" s="51"/>
      <c r="E8" s="51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0" t="s">
        <v>20</v>
      </c>
      <c r="B10" s="50"/>
      <c r="C10" s="50"/>
      <c r="D10" s="50"/>
      <c r="E10" s="50"/>
    </row>
    <row r="12" spans="1:5" x14ac:dyDescent="0.25">
      <c r="A12" s="7">
        <v>1</v>
      </c>
      <c r="B12" s="33" t="s">
        <v>67</v>
      </c>
      <c r="C12" s="7">
        <v>2011</v>
      </c>
      <c r="D12" s="33" t="s">
        <v>72</v>
      </c>
      <c r="E12" s="12">
        <v>22.06</v>
      </c>
    </row>
    <row r="13" spans="1:5" x14ac:dyDescent="0.25">
      <c r="A13" s="7">
        <v>2</v>
      </c>
      <c r="B13" s="33" t="s">
        <v>68</v>
      </c>
      <c r="C13" s="7">
        <v>2012</v>
      </c>
      <c r="D13" s="33" t="s">
        <v>26</v>
      </c>
      <c r="E13" s="12">
        <v>21.07</v>
      </c>
    </row>
    <row r="14" spans="1:5" x14ac:dyDescent="0.25">
      <c r="A14" s="23">
        <v>3</v>
      </c>
      <c r="B14" s="26" t="s">
        <v>69</v>
      </c>
      <c r="C14" s="23">
        <v>2011</v>
      </c>
      <c r="D14" s="26" t="s">
        <v>22</v>
      </c>
      <c r="E14" s="25">
        <v>20.37</v>
      </c>
    </row>
    <row r="15" spans="1:5" x14ac:dyDescent="0.25">
      <c r="A15" s="23">
        <v>4</v>
      </c>
      <c r="B15" s="26" t="s">
        <v>70</v>
      </c>
      <c r="C15" s="23">
        <v>2011</v>
      </c>
      <c r="D15" s="26" t="s">
        <v>72</v>
      </c>
      <c r="E15" s="24">
        <v>19.57</v>
      </c>
    </row>
    <row r="16" spans="1:5" x14ac:dyDescent="0.25">
      <c r="A16" s="23">
        <v>5</v>
      </c>
      <c r="B16" s="26" t="s">
        <v>71</v>
      </c>
      <c r="C16" s="23">
        <v>2012</v>
      </c>
      <c r="D16" s="26" t="s">
        <v>26</v>
      </c>
      <c r="E16" s="25">
        <v>12.18</v>
      </c>
    </row>
    <row r="17" spans="2:2" ht="15.75" thickBot="1" x14ac:dyDescent="0.3"/>
    <row r="18" spans="2:2" x14ac:dyDescent="0.25">
      <c r="B18" s="35" t="s">
        <v>2</v>
      </c>
    </row>
    <row r="19" spans="2:2" ht="15.75" thickBot="1" x14ac:dyDescent="0.3">
      <c r="B19" s="36" t="s">
        <v>3</v>
      </c>
    </row>
  </sheetData>
  <sortState xmlns:xlrd2="http://schemas.microsoft.com/office/spreadsheetml/2017/richdata2" ref="A12:E16">
    <sortCondition descending="1" ref="E12:E16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2AFAD-4BF6-4F7E-90EA-ED16695FFB87}">
  <dimension ref="A1:E30"/>
  <sheetViews>
    <sheetView topLeftCell="A13" workbookViewId="0">
      <selection activeCell="C12" sqref="C12:C27"/>
    </sheetView>
  </sheetViews>
  <sheetFormatPr defaultRowHeight="15" x14ac:dyDescent="0.25"/>
  <cols>
    <col min="1" max="1" width="6.28515625" customWidth="1"/>
    <col min="2" max="2" width="25.85546875" customWidth="1"/>
    <col min="3" max="3" width="7.7109375" customWidth="1"/>
    <col min="4" max="4" width="25.85546875" customWidth="1"/>
    <col min="11" max="11" width="21.42578125" customWidth="1"/>
    <col min="12" max="12" width="18.2851562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1" t="s">
        <v>14</v>
      </c>
      <c r="B5" s="51"/>
      <c r="C5" s="51"/>
      <c r="D5" s="51"/>
      <c r="E5" s="51"/>
    </row>
    <row r="6" spans="1:5" ht="18" x14ac:dyDescent="0.25">
      <c r="A6" s="51" t="s">
        <v>0</v>
      </c>
      <c r="B6" s="51"/>
      <c r="C6" s="51"/>
      <c r="D6" s="51"/>
      <c r="E6" s="51"/>
    </row>
    <row r="7" spans="1:5" ht="18" x14ac:dyDescent="0.25">
      <c r="A7" s="52" t="s">
        <v>7</v>
      </c>
      <c r="B7" s="52"/>
      <c r="C7" s="52"/>
      <c r="D7" s="52"/>
      <c r="E7" s="52"/>
    </row>
    <row r="8" spans="1:5" ht="18" x14ac:dyDescent="0.25">
      <c r="A8" s="51" t="s">
        <v>9</v>
      </c>
      <c r="B8" s="51"/>
      <c r="C8" s="51"/>
      <c r="D8" s="51"/>
      <c r="E8" s="51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0" t="s">
        <v>20</v>
      </c>
      <c r="B10" s="50"/>
      <c r="C10" s="50"/>
      <c r="D10" s="50"/>
      <c r="E10" s="50"/>
    </row>
    <row r="12" spans="1:5" x14ac:dyDescent="0.25">
      <c r="A12" s="7">
        <f t="shared" ref="A12:A24" si="0">1+A11</f>
        <v>1</v>
      </c>
      <c r="B12" s="8" t="s">
        <v>90</v>
      </c>
      <c r="C12" s="56">
        <v>2011</v>
      </c>
      <c r="D12" s="8" t="s">
        <v>22</v>
      </c>
      <c r="E12" s="12">
        <v>9.4600000000000009</v>
      </c>
    </row>
    <row r="13" spans="1:5" x14ac:dyDescent="0.25">
      <c r="A13" s="7">
        <f t="shared" si="0"/>
        <v>2</v>
      </c>
      <c r="B13" s="8" t="s">
        <v>91</v>
      </c>
      <c r="C13" s="56">
        <v>2011</v>
      </c>
      <c r="D13" s="8" t="s">
        <v>24</v>
      </c>
      <c r="E13" s="12">
        <v>9.2899999999999991</v>
      </c>
    </row>
    <row r="14" spans="1:5" x14ac:dyDescent="0.25">
      <c r="A14" s="23">
        <f t="shared" si="0"/>
        <v>3</v>
      </c>
      <c r="B14" s="24" t="s">
        <v>92</v>
      </c>
      <c r="C14" s="57">
        <v>2011</v>
      </c>
      <c r="D14" s="24" t="s">
        <v>82</v>
      </c>
      <c r="E14" s="25">
        <v>9.09</v>
      </c>
    </row>
    <row r="15" spans="1:5" x14ac:dyDescent="0.25">
      <c r="A15" s="23">
        <f t="shared" si="0"/>
        <v>4</v>
      </c>
      <c r="B15" s="24" t="s">
        <v>41</v>
      </c>
      <c r="C15" s="57">
        <v>2011</v>
      </c>
      <c r="D15" s="24" t="s">
        <v>33</v>
      </c>
      <c r="E15" s="27">
        <v>8.84</v>
      </c>
    </row>
    <row r="16" spans="1:5" x14ac:dyDescent="0.25">
      <c r="A16" s="23">
        <f t="shared" si="0"/>
        <v>5</v>
      </c>
      <c r="B16" s="24" t="s">
        <v>93</v>
      </c>
      <c r="C16" s="57">
        <v>2011</v>
      </c>
      <c r="D16" s="24" t="s">
        <v>72</v>
      </c>
      <c r="E16" s="25">
        <v>8.4700000000000006</v>
      </c>
    </row>
    <row r="17" spans="1:5" x14ac:dyDescent="0.25">
      <c r="A17" s="23">
        <f t="shared" si="0"/>
        <v>6</v>
      </c>
      <c r="B17" s="24" t="s">
        <v>94</v>
      </c>
      <c r="C17" s="57">
        <v>2011</v>
      </c>
      <c r="D17" s="24" t="s">
        <v>83</v>
      </c>
      <c r="E17" s="25">
        <v>8.35</v>
      </c>
    </row>
    <row r="18" spans="1:5" x14ac:dyDescent="0.25">
      <c r="A18" s="23">
        <f t="shared" si="0"/>
        <v>7</v>
      </c>
      <c r="B18" s="24" t="s">
        <v>95</v>
      </c>
      <c r="C18" s="57">
        <v>2011</v>
      </c>
      <c r="D18" s="24" t="s">
        <v>57</v>
      </c>
      <c r="E18" s="25">
        <v>8.0299999999999994</v>
      </c>
    </row>
    <row r="19" spans="1:5" x14ac:dyDescent="0.25">
      <c r="A19" s="23">
        <f t="shared" si="0"/>
        <v>8</v>
      </c>
      <c r="B19" s="24" t="s">
        <v>75</v>
      </c>
      <c r="C19" s="57">
        <v>2011</v>
      </c>
      <c r="D19" s="24" t="s">
        <v>83</v>
      </c>
      <c r="E19" s="25">
        <v>7.84</v>
      </c>
    </row>
    <row r="20" spans="1:5" x14ac:dyDescent="0.25">
      <c r="A20" s="23">
        <f t="shared" si="0"/>
        <v>9</v>
      </c>
      <c r="B20" s="24" t="s">
        <v>69</v>
      </c>
      <c r="C20" s="57">
        <v>2011</v>
      </c>
      <c r="D20" s="24" t="s">
        <v>22</v>
      </c>
      <c r="E20" s="25">
        <v>7.8</v>
      </c>
    </row>
    <row r="21" spans="1:5" x14ac:dyDescent="0.25">
      <c r="A21" s="23">
        <f t="shared" si="0"/>
        <v>10</v>
      </c>
      <c r="B21" s="24" t="s">
        <v>96</v>
      </c>
      <c r="C21" s="57">
        <v>2011</v>
      </c>
      <c r="D21" s="24" t="s">
        <v>72</v>
      </c>
      <c r="E21" s="25">
        <v>7.8</v>
      </c>
    </row>
    <row r="22" spans="1:5" x14ac:dyDescent="0.25">
      <c r="A22" s="23">
        <f t="shared" si="0"/>
        <v>11</v>
      </c>
      <c r="B22" s="24" t="s">
        <v>55</v>
      </c>
      <c r="C22" s="57">
        <v>2011</v>
      </c>
      <c r="D22" s="24" t="s">
        <v>27</v>
      </c>
      <c r="E22" s="25">
        <v>7.65</v>
      </c>
    </row>
    <row r="23" spans="1:5" x14ac:dyDescent="0.25">
      <c r="A23" s="23">
        <f t="shared" si="0"/>
        <v>12</v>
      </c>
      <c r="B23" s="24" t="s">
        <v>97</v>
      </c>
      <c r="C23" s="57">
        <v>2011</v>
      </c>
      <c r="D23" s="24" t="s">
        <v>27</v>
      </c>
      <c r="E23" s="25">
        <v>7.33</v>
      </c>
    </row>
    <row r="24" spans="1:5" x14ac:dyDescent="0.25">
      <c r="A24" s="23">
        <f t="shared" si="0"/>
        <v>13</v>
      </c>
      <c r="B24" s="24" t="s">
        <v>98</v>
      </c>
      <c r="C24" s="57">
        <v>2012</v>
      </c>
      <c r="D24" s="24" t="s">
        <v>82</v>
      </c>
      <c r="E24" s="25">
        <v>6.85</v>
      </c>
    </row>
    <row r="25" spans="1:5" x14ac:dyDescent="0.25">
      <c r="A25" s="23">
        <v>1</v>
      </c>
      <c r="B25" s="24" t="s">
        <v>79</v>
      </c>
      <c r="C25" s="57">
        <v>2012</v>
      </c>
      <c r="D25" s="24" t="s">
        <v>57</v>
      </c>
      <c r="E25" s="25">
        <v>6.76</v>
      </c>
    </row>
    <row r="26" spans="1:5" x14ac:dyDescent="0.25">
      <c r="A26" s="23">
        <f>1+A25</f>
        <v>2</v>
      </c>
      <c r="B26" s="24" t="s">
        <v>99</v>
      </c>
      <c r="C26" s="57">
        <v>2012</v>
      </c>
      <c r="D26" s="24" t="s">
        <v>26</v>
      </c>
      <c r="E26" s="25">
        <v>6.65</v>
      </c>
    </row>
    <row r="27" spans="1:5" x14ac:dyDescent="0.25">
      <c r="A27" s="23">
        <f>1+A26</f>
        <v>3</v>
      </c>
      <c r="B27" s="24" t="s">
        <v>100</v>
      </c>
      <c r="C27" s="57">
        <v>2012</v>
      </c>
      <c r="D27" s="24" t="s">
        <v>26</v>
      </c>
      <c r="E27" s="25">
        <v>6.4</v>
      </c>
    </row>
    <row r="28" spans="1:5" ht="15.75" thickBot="1" x14ac:dyDescent="0.3"/>
    <row r="29" spans="1:5" x14ac:dyDescent="0.25">
      <c r="B29" s="35" t="s">
        <v>2</v>
      </c>
    </row>
    <row r="30" spans="1:5" ht="15.75" thickBot="1" x14ac:dyDescent="0.3">
      <c r="B30" s="36" t="s">
        <v>3</v>
      </c>
    </row>
  </sheetData>
  <sortState xmlns:xlrd2="http://schemas.microsoft.com/office/spreadsheetml/2017/richdata2" ref="A12:E27">
    <sortCondition descending="1" ref="E12:E27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6BDB-04EB-47E4-AC68-FCC7903ED265}">
  <dimension ref="A1:F88"/>
  <sheetViews>
    <sheetView tabSelected="1" workbookViewId="0">
      <selection activeCell="C51" sqref="C51"/>
    </sheetView>
  </sheetViews>
  <sheetFormatPr defaultRowHeight="15" x14ac:dyDescent="0.25"/>
  <cols>
    <col min="1" max="1" width="6.140625" customWidth="1"/>
    <col min="2" max="2" width="30.85546875" customWidth="1"/>
    <col min="3" max="3" width="20" customWidth="1"/>
    <col min="4" max="4" width="7.28515625" customWidth="1"/>
    <col min="5" max="5" width="11.42578125" customWidth="1"/>
    <col min="10" max="10" width="12.42578125" customWidth="1"/>
    <col min="11" max="11" width="11.5703125" customWidth="1"/>
  </cols>
  <sheetData>
    <row r="1" spans="1:6" x14ac:dyDescent="0.25">
      <c r="A1" s="55"/>
      <c r="B1" s="55"/>
      <c r="C1" s="55"/>
      <c r="D1" s="55"/>
      <c r="E1" s="55"/>
    </row>
    <row r="2" spans="1:6" x14ac:dyDescent="0.25">
      <c r="A2" s="55"/>
      <c r="B2" s="55"/>
      <c r="C2" s="55"/>
      <c r="D2" s="55"/>
      <c r="E2" s="55"/>
    </row>
    <row r="3" spans="1:6" x14ac:dyDescent="0.25">
      <c r="A3" s="55"/>
      <c r="B3" s="55"/>
      <c r="C3" s="55"/>
      <c r="D3" s="55"/>
      <c r="E3" s="55"/>
    </row>
    <row r="4" spans="1:6" x14ac:dyDescent="0.25">
      <c r="A4" s="55"/>
      <c r="B4" s="55"/>
      <c r="C4" s="55"/>
      <c r="D4" s="55"/>
      <c r="E4" s="55"/>
    </row>
    <row r="5" spans="1:6" ht="18" x14ac:dyDescent="0.25">
      <c r="A5" s="51" t="s">
        <v>14</v>
      </c>
      <c r="B5" s="51"/>
      <c r="C5" s="51"/>
      <c r="D5" s="51"/>
      <c r="E5" s="51"/>
    </row>
    <row r="6" spans="1:6" ht="18" x14ac:dyDescent="0.25">
      <c r="A6" s="51" t="s">
        <v>0</v>
      </c>
      <c r="B6" s="51"/>
      <c r="C6" s="51"/>
      <c r="D6" s="51"/>
      <c r="E6" s="51"/>
    </row>
    <row r="7" spans="1:6" ht="18" x14ac:dyDescent="0.25">
      <c r="A7" s="52" t="s">
        <v>8</v>
      </c>
      <c r="B7" s="52"/>
      <c r="C7" s="52"/>
      <c r="D7" s="52"/>
      <c r="E7" s="52"/>
    </row>
    <row r="8" spans="1:6" ht="18" x14ac:dyDescent="0.25">
      <c r="A8" s="51" t="s">
        <v>9</v>
      </c>
      <c r="B8" s="51"/>
      <c r="C8" s="51"/>
      <c r="D8" s="51"/>
      <c r="E8" s="51"/>
      <c r="F8" s="1"/>
    </row>
    <row r="9" spans="1:6" ht="15.75" x14ac:dyDescent="0.25">
      <c r="A9" s="54" t="s">
        <v>19</v>
      </c>
      <c r="B9" s="54"/>
      <c r="C9" s="54"/>
      <c r="D9" s="54"/>
      <c r="E9" s="54"/>
      <c r="F9" s="1"/>
    </row>
    <row r="10" spans="1:6" ht="18" x14ac:dyDescent="0.25">
      <c r="A10" s="50" t="s">
        <v>20</v>
      </c>
      <c r="B10" s="50"/>
      <c r="C10" s="50"/>
      <c r="D10" s="50"/>
      <c r="E10" s="50"/>
      <c r="F10" s="1"/>
    </row>
    <row r="11" spans="1:6" ht="15.75" thickBot="1" x14ac:dyDescent="0.3">
      <c r="F11" s="1"/>
    </row>
    <row r="12" spans="1:6" x14ac:dyDescent="0.25">
      <c r="A12" s="7">
        <v>1</v>
      </c>
      <c r="B12" s="8" t="s">
        <v>139</v>
      </c>
      <c r="C12" s="17" t="s">
        <v>23</v>
      </c>
      <c r="D12" s="20">
        <v>2012</v>
      </c>
      <c r="E12" s="34">
        <v>5.2083333333333333E-4</v>
      </c>
      <c r="F12" s="1"/>
    </row>
    <row r="13" spans="1:6" x14ac:dyDescent="0.25">
      <c r="A13" s="7"/>
      <c r="B13" s="8"/>
      <c r="C13" s="18" t="s">
        <v>43</v>
      </c>
      <c r="D13" s="21">
        <v>2011</v>
      </c>
      <c r="E13" s="8"/>
      <c r="F13" s="1"/>
    </row>
    <row r="14" spans="1:6" x14ac:dyDescent="0.25">
      <c r="A14" s="7"/>
      <c r="B14" s="8"/>
      <c r="C14" s="18" t="s">
        <v>34</v>
      </c>
      <c r="D14" s="21">
        <v>2012</v>
      </c>
      <c r="E14" s="8"/>
      <c r="F14" s="1"/>
    </row>
    <row r="15" spans="1:6" ht="15.75" thickBot="1" x14ac:dyDescent="0.3">
      <c r="A15" s="7"/>
      <c r="B15" s="8"/>
      <c r="C15" s="19" t="s">
        <v>44</v>
      </c>
      <c r="D15" s="22">
        <v>2012</v>
      </c>
      <c r="E15" s="8"/>
      <c r="F15" s="1"/>
    </row>
    <row r="16" spans="1:6" ht="15.75" thickBot="1" x14ac:dyDescent="0.3">
      <c r="A16" s="2"/>
      <c r="B16" s="31"/>
      <c r="C16" s="13"/>
      <c r="D16" s="4"/>
      <c r="E16" s="1"/>
      <c r="F16" s="1"/>
    </row>
    <row r="17" spans="1:6" x14ac:dyDescent="0.25">
      <c r="A17" s="16">
        <v>2</v>
      </c>
      <c r="B17" s="31" t="s">
        <v>140</v>
      </c>
      <c r="C17" s="28" t="s">
        <v>45</v>
      </c>
      <c r="D17" s="20">
        <v>2011</v>
      </c>
      <c r="E17" s="39">
        <v>5.7870370370370367E-4</v>
      </c>
      <c r="F17" s="1"/>
    </row>
    <row r="18" spans="1:6" x14ac:dyDescent="0.25">
      <c r="B18" s="32"/>
      <c r="C18" s="29" t="s">
        <v>46</v>
      </c>
      <c r="D18" s="21">
        <v>2011</v>
      </c>
      <c r="E18" s="1"/>
      <c r="F18" s="1"/>
    </row>
    <row r="19" spans="1:6" x14ac:dyDescent="0.25">
      <c r="A19" s="2"/>
      <c r="B19" s="31"/>
      <c r="C19" s="29" t="s">
        <v>47</v>
      </c>
      <c r="D19" s="21">
        <v>2011</v>
      </c>
      <c r="E19" s="1"/>
      <c r="F19" s="1"/>
    </row>
    <row r="20" spans="1:6" ht="15.75" thickBot="1" x14ac:dyDescent="0.3">
      <c r="A20" s="2"/>
      <c r="B20" s="31"/>
      <c r="C20" s="30" t="s">
        <v>48</v>
      </c>
      <c r="D20" s="22">
        <v>2011</v>
      </c>
      <c r="E20" s="1"/>
      <c r="F20" s="1"/>
    </row>
    <row r="21" spans="1:6" ht="15.75" thickBot="1" x14ac:dyDescent="0.3">
      <c r="A21" s="2"/>
      <c r="B21" s="31"/>
      <c r="C21" s="13"/>
      <c r="D21" s="4"/>
      <c r="E21" s="1"/>
      <c r="F21" s="1"/>
    </row>
    <row r="22" spans="1:6" x14ac:dyDescent="0.25">
      <c r="A22" s="16">
        <v>3</v>
      </c>
      <c r="B22" s="31" t="s">
        <v>141</v>
      </c>
      <c r="C22" s="17" t="s">
        <v>35</v>
      </c>
      <c r="D22" s="20">
        <v>2012</v>
      </c>
      <c r="E22" s="39">
        <v>5.9259259259259258E-4</v>
      </c>
      <c r="F22" s="1"/>
    </row>
    <row r="23" spans="1:6" x14ac:dyDescent="0.25">
      <c r="A23" s="2"/>
      <c r="B23" s="31"/>
      <c r="C23" s="18" t="s">
        <v>36</v>
      </c>
      <c r="D23" s="21">
        <v>2012</v>
      </c>
      <c r="E23" s="1"/>
      <c r="F23" s="1"/>
    </row>
    <row r="24" spans="1:6" x14ac:dyDescent="0.25">
      <c r="A24" s="2"/>
      <c r="B24" s="31"/>
      <c r="C24" s="18" t="s">
        <v>37</v>
      </c>
      <c r="D24" s="21">
        <v>2011</v>
      </c>
      <c r="E24" s="1"/>
      <c r="F24" s="1"/>
    </row>
    <row r="25" spans="1:6" ht="15.75" thickBot="1" x14ac:dyDescent="0.3">
      <c r="A25" s="2"/>
      <c r="B25" s="31"/>
      <c r="C25" s="19" t="s">
        <v>38</v>
      </c>
      <c r="D25" s="22">
        <v>2012</v>
      </c>
      <c r="E25" s="1"/>
      <c r="F25" s="1"/>
    </row>
    <row r="26" spans="1:6" ht="15.75" thickBot="1" x14ac:dyDescent="0.3">
      <c r="A26" s="2"/>
      <c r="B26" s="31"/>
      <c r="C26" s="13"/>
      <c r="D26" s="4"/>
      <c r="E26" s="1"/>
      <c r="F26" s="1"/>
    </row>
    <row r="27" spans="1:6" x14ac:dyDescent="0.25">
      <c r="A27" s="16">
        <v>4</v>
      </c>
      <c r="B27" s="31" t="s">
        <v>142</v>
      </c>
      <c r="C27" s="17" t="s">
        <v>49</v>
      </c>
      <c r="D27" s="20">
        <v>2011</v>
      </c>
      <c r="E27" s="39">
        <v>6.076388888888889E-4</v>
      </c>
      <c r="F27" s="1"/>
    </row>
    <row r="28" spans="1:6" x14ac:dyDescent="0.25">
      <c r="A28" s="2"/>
      <c r="B28" s="31"/>
      <c r="C28" s="18" t="s">
        <v>50</v>
      </c>
      <c r="D28" s="21">
        <v>2011</v>
      </c>
      <c r="E28" s="1"/>
      <c r="F28" s="1"/>
    </row>
    <row r="29" spans="1:6" x14ac:dyDescent="0.25">
      <c r="A29" s="2"/>
      <c r="B29" s="31"/>
      <c r="C29" s="18" t="s">
        <v>51</v>
      </c>
      <c r="D29" s="21">
        <v>2011</v>
      </c>
      <c r="E29" s="1"/>
      <c r="F29" s="1"/>
    </row>
    <row r="30" spans="1:6" ht="15.75" thickBot="1" x14ac:dyDescent="0.3">
      <c r="A30" s="2"/>
      <c r="B30" s="31"/>
      <c r="C30" s="19" t="s">
        <v>52</v>
      </c>
      <c r="D30" s="22">
        <v>2012</v>
      </c>
      <c r="E30" s="1"/>
      <c r="F30" s="1"/>
    </row>
    <row r="31" spans="1:6" ht="15.75" thickBot="1" x14ac:dyDescent="0.3">
      <c r="A31" s="2"/>
      <c r="B31" s="31"/>
      <c r="C31" s="13"/>
      <c r="D31" s="4"/>
      <c r="E31" s="1"/>
      <c r="F31" s="1"/>
    </row>
    <row r="32" spans="1:6" ht="15.75" thickBot="1" x14ac:dyDescent="0.3">
      <c r="A32" s="16">
        <v>5</v>
      </c>
      <c r="B32" s="31" t="s">
        <v>143</v>
      </c>
      <c r="C32" s="17" t="s">
        <v>53</v>
      </c>
      <c r="D32" s="20">
        <v>2011</v>
      </c>
      <c r="E32" s="39">
        <v>6.226851851851851E-4</v>
      </c>
      <c r="F32" s="1"/>
    </row>
    <row r="33" spans="1:6" ht="15.75" thickBot="1" x14ac:dyDescent="0.3">
      <c r="A33" s="1"/>
      <c r="B33" s="32"/>
      <c r="C33" s="18" t="s">
        <v>54</v>
      </c>
      <c r="D33" s="20">
        <v>2011</v>
      </c>
      <c r="E33" s="1"/>
      <c r="F33" s="1"/>
    </row>
    <row r="34" spans="1:6" ht="15.75" thickBot="1" x14ac:dyDescent="0.3">
      <c r="A34" s="1"/>
      <c r="B34" s="31"/>
      <c r="C34" s="18" t="s">
        <v>55</v>
      </c>
      <c r="D34" s="20">
        <v>2011</v>
      </c>
      <c r="E34" s="1"/>
      <c r="F34" s="1"/>
    </row>
    <row r="35" spans="1:6" ht="15.75" thickBot="1" x14ac:dyDescent="0.3">
      <c r="A35" s="1"/>
      <c r="B35" s="31"/>
      <c r="C35" s="19" t="s">
        <v>56</v>
      </c>
      <c r="D35" s="20">
        <v>2011</v>
      </c>
      <c r="E35" s="1"/>
    </row>
    <row r="36" spans="1:6" ht="15.75" thickBot="1" x14ac:dyDescent="0.3">
      <c r="A36" s="1"/>
      <c r="B36" s="31"/>
      <c r="C36" s="13"/>
      <c r="D36" s="4"/>
      <c r="E36" s="1"/>
    </row>
    <row r="37" spans="1:6" x14ac:dyDescent="0.25">
      <c r="A37" s="16">
        <v>6</v>
      </c>
      <c r="B37" s="31" t="s">
        <v>144</v>
      </c>
      <c r="C37" s="17" t="s">
        <v>29</v>
      </c>
      <c r="D37" s="20">
        <v>2012</v>
      </c>
      <c r="E37" s="39">
        <v>6.5740740740740733E-4</v>
      </c>
    </row>
    <row r="38" spans="1:6" x14ac:dyDescent="0.25">
      <c r="A38" s="1"/>
      <c r="B38" s="32"/>
      <c r="C38" s="18" t="s">
        <v>30</v>
      </c>
      <c r="D38" s="21">
        <v>2012</v>
      </c>
      <c r="E38" s="1"/>
    </row>
    <row r="39" spans="1:6" x14ac:dyDescent="0.25">
      <c r="A39" s="1"/>
      <c r="B39" s="31"/>
      <c r="C39" s="18" t="s">
        <v>31</v>
      </c>
      <c r="D39" s="21">
        <v>2012</v>
      </c>
      <c r="E39" s="1"/>
    </row>
    <row r="40" spans="1:6" ht="15.75" thickBot="1" x14ac:dyDescent="0.3">
      <c r="A40" s="1"/>
      <c r="B40" s="1"/>
      <c r="C40" s="19" t="s">
        <v>32</v>
      </c>
      <c r="D40" s="22">
        <v>2012</v>
      </c>
      <c r="E40" s="1"/>
    </row>
    <row r="41" spans="1:6" ht="15.75" thickBot="1" x14ac:dyDescent="0.3">
      <c r="C41" s="14"/>
      <c r="D41" s="5"/>
    </row>
    <row r="42" spans="1:6" x14ac:dyDescent="0.25">
      <c r="A42" s="16">
        <v>7</v>
      </c>
      <c r="B42" s="31" t="s">
        <v>145</v>
      </c>
      <c r="C42" s="17" t="s">
        <v>39</v>
      </c>
      <c r="D42" s="20">
        <v>2012</v>
      </c>
      <c r="E42" s="40">
        <v>6.8402777777777776E-4</v>
      </c>
    </row>
    <row r="43" spans="1:6" x14ac:dyDescent="0.25">
      <c r="C43" s="18" t="s">
        <v>40</v>
      </c>
      <c r="D43" s="21">
        <v>2012</v>
      </c>
    </row>
    <row r="44" spans="1:6" x14ac:dyDescent="0.25">
      <c r="C44" s="18" t="s">
        <v>41</v>
      </c>
      <c r="D44" s="21">
        <v>2011</v>
      </c>
    </row>
    <row r="45" spans="1:6" ht="15.75" thickBot="1" x14ac:dyDescent="0.3">
      <c r="C45" s="19" t="s">
        <v>42</v>
      </c>
      <c r="D45" s="22">
        <v>2012</v>
      </c>
    </row>
    <row r="46" spans="1:6" ht="15.75" thickBot="1" x14ac:dyDescent="0.3">
      <c r="C46" s="14"/>
    </row>
    <row r="47" spans="1:6" x14ac:dyDescent="0.25">
      <c r="A47" s="15" t="s">
        <v>15</v>
      </c>
      <c r="B47" s="31" t="s">
        <v>146</v>
      </c>
      <c r="C47" s="17" t="s">
        <v>58</v>
      </c>
      <c r="D47" s="20">
        <v>2011</v>
      </c>
    </row>
    <row r="48" spans="1:6" x14ac:dyDescent="0.25">
      <c r="C48" s="18" t="s">
        <v>59</v>
      </c>
      <c r="D48" s="21">
        <v>2012</v>
      </c>
    </row>
    <row r="49" spans="2:4" x14ac:dyDescent="0.25">
      <c r="C49" s="18" t="s">
        <v>60</v>
      </c>
      <c r="D49" s="21">
        <v>2012</v>
      </c>
    </row>
    <row r="50" spans="2:4" ht="15.75" thickBot="1" x14ac:dyDescent="0.3">
      <c r="C50" s="19" t="s">
        <v>61</v>
      </c>
      <c r="D50" s="22">
        <v>2012</v>
      </c>
    </row>
    <row r="51" spans="2:4" ht="15.75" thickBot="1" x14ac:dyDescent="0.3">
      <c r="C51" s="14"/>
    </row>
    <row r="52" spans="2:4" x14ac:dyDescent="0.25">
      <c r="B52" s="35" t="s">
        <v>2</v>
      </c>
      <c r="C52" s="14"/>
    </row>
    <row r="53" spans="2:4" ht="15.75" thickBot="1" x14ac:dyDescent="0.3">
      <c r="B53" s="36" t="s">
        <v>3</v>
      </c>
      <c r="C53" s="14"/>
    </row>
    <row r="54" spans="2:4" x14ac:dyDescent="0.25">
      <c r="C54" s="14"/>
    </row>
    <row r="55" spans="2:4" x14ac:dyDescent="0.25">
      <c r="C55" s="14"/>
    </row>
    <row r="56" spans="2:4" x14ac:dyDescent="0.25">
      <c r="C56" s="14"/>
    </row>
    <row r="57" spans="2:4" x14ac:dyDescent="0.25">
      <c r="C57" s="14"/>
    </row>
    <row r="58" spans="2:4" x14ac:dyDescent="0.25">
      <c r="C58" s="14"/>
    </row>
    <row r="59" spans="2:4" x14ac:dyDescent="0.25">
      <c r="C59" s="14"/>
    </row>
    <row r="60" spans="2:4" x14ac:dyDescent="0.25">
      <c r="C60" s="14"/>
    </row>
    <row r="61" spans="2:4" x14ac:dyDescent="0.25">
      <c r="C61" s="14"/>
    </row>
    <row r="62" spans="2:4" x14ac:dyDescent="0.25">
      <c r="C62" s="14"/>
    </row>
    <row r="63" spans="2:4" x14ac:dyDescent="0.25">
      <c r="C63" s="14"/>
    </row>
    <row r="64" spans="2:4" x14ac:dyDescent="0.25">
      <c r="C64" s="14"/>
    </row>
    <row r="65" spans="3:3" x14ac:dyDescent="0.25">
      <c r="C65" s="14"/>
    </row>
    <row r="66" spans="3:3" x14ac:dyDescent="0.25">
      <c r="C66" s="14"/>
    </row>
    <row r="67" spans="3:3" x14ac:dyDescent="0.25">
      <c r="C67" s="14"/>
    </row>
    <row r="68" spans="3:3" x14ac:dyDescent="0.25">
      <c r="C68" s="14"/>
    </row>
    <row r="69" spans="3:3" x14ac:dyDescent="0.25">
      <c r="C69" s="14"/>
    </row>
    <row r="70" spans="3:3" x14ac:dyDescent="0.25">
      <c r="C70" s="14"/>
    </row>
    <row r="71" spans="3:3" x14ac:dyDescent="0.25">
      <c r="C71" s="14"/>
    </row>
    <row r="72" spans="3:3" x14ac:dyDescent="0.25">
      <c r="C72" s="14"/>
    </row>
    <row r="73" spans="3:3" x14ac:dyDescent="0.25">
      <c r="C73" s="14"/>
    </row>
    <row r="74" spans="3:3" x14ac:dyDescent="0.25">
      <c r="C74" s="14"/>
    </row>
    <row r="75" spans="3:3" x14ac:dyDescent="0.25">
      <c r="C75" s="14"/>
    </row>
    <row r="76" spans="3:3" x14ac:dyDescent="0.25">
      <c r="C76" s="14"/>
    </row>
    <row r="77" spans="3:3" x14ac:dyDescent="0.25">
      <c r="C77" s="14"/>
    </row>
    <row r="78" spans="3:3" x14ac:dyDescent="0.25">
      <c r="C78" s="14"/>
    </row>
    <row r="79" spans="3:3" x14ac:dyDescent="0.25">
      <c r="C79" s="14"/>
    </row>
    <row r="80" spans="3:3" x14ac:dyDescent="0.25">
      <c r="C80" s="14"/>
    </row>
    <row r="81" spans="3:3" x14ac:dyDescent="0.25">
      <c r="C81" s="14"/>
    </row>
    <row r="82" spans="3:3" x14ac:dyDescent="0.25">
      <c r="C82" s="14"/>
    </row>
    <row r="83" spans="3:3" x14ac:dyDescent="0.25">
      <c r="C83" s="14"/>
    </row>
    <row r="84" spans="3:3" x14ac:dyDescent="0.25">
      <c r="C84" s="14"/>
    </row>
    <row r="85" spans="3:3" x14ac:dyDescent="0.25">
      <c r="C85" s="14"/>
    </row>
    <row r="86" spans="3:3" x14ac:dyDescent="0.25">
      <c r="C86" s="14"/>
    </row>
    <row r="87" spans="3:3" x14ac:dyDescent="0.25">
      <c r="C87" s="14"/>
    </row>
    <row r="88" spans="3:3" x14ac:dyDescent="0.25">
      <c r="C88" s="14"/>
    </row>
  </sheetData>
  <sortState xmlns:xlrd2="http://schemas.microsoft.com/office/spreadsheetml/2017/richdata2" ref="C37:D40">
    <sortCondition ref="C37:C40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CA5B-89D0-4363-B5B6-F0A43FAFA5BA}">
  <dimension ref="A1:M31"/>
  <sheetViews>
    <sheetView workbookViewId="0">
      <selection activeCell="C12" sqref="C12:C20"/>
    </sheetView>
  </sheetViews>
  <sheetFormatPr defaultRowHeight="15" x14ac:dyDescent="0.25"/>
  <cols>
    <col min="1" max="1" width="5.140625" customWidth="1"/>
    <col min="2" max="2" width="21.42578125" customWidth="1"/>
    <col min="3" max="3" width="7.28515625" customWidth="1"/>
    <col min="4" max="4" width="25.140625" customWidth="1"/>
    <col min="10" max="10" width="24.28515625" customWidth="1"/>
    <col min="11" max="11" width="22.42578125" customWidth="1"/>
  </cols>
  <sheetData>
    <row r="1" spans="1:13" x14ac:dyDescent="0.25">
      <c r="A1" s="55"/>
      <c r="B1" s="55"/>
      <c r="C1" s="55"/>
      <c r="D1" s="55"/>
      <c r="E1" s="55"/>
    </row>
    <row r="2" spans="1:13" x14ac:dyDescent="0.25">
      <c r="A2" s="55"/>
      <c r="B2" s="55"/>
      <c r="C2" s="55"/>
      <c r="D2" s="55"/>
      <c r="E2" s="55"/>
    </row>
    <row r="3" spans="1:13" x14ac:dyDescent="0.25">
      <c r="A3" s="55"/>
      <c r="B3" s="55"/>
      <c r="C3" s="55"/>
      <c r="D3" s="55"/>
      <c r="E3" s="55"/>
    </row>
    <row r="4" spans="1:13" x14ac:dyDescent="0.25">
      <c r="A4" s="55"/>
      <c r="B4" s="55"/>
      <c r="C4" s="55"/>
      <c r="D4" s="55"/>
      <c r="E4" s="55"/>
    </row>
    <row r="5" spans="1:13" ht="18" x14ac:dyDescent="0.25">
      <c r="A5" s="51" t="s">
        <v>14</v>
      </c>
      <c r="B5" s="51"/>
      <c r="C5" s="51"/>
      <c r="D5" s="51"/>
      <c r="E5" s="51"/>
    </row>
    <row r="6" spans="1:13" ht="18" x14ac:dyDescent="0.25">
      <c r="A6" s="51" t="s">
        <v>0</v>
      </c>
      <c r="B6" s="51"/>
      <c r="C6" s="51"/>
      <c r="D6" s="51"/>
      <c r="E6" s="51"/>
    </row>
    <row r="7" spans="1:13" ht="18" x14ac:dyDescent="0.25">
      <c r="A7" s="52" t="s">
        <v>4</v>
      </c>
      <c r="B7" s="52"/>
      <c r="C7" s="52"/>
      <c r="D7" s="52"/>
      <c r="E7" s="52"/>
    </row>
    <row r="8" spans="1:13" ht="18" x14ac:dyDescent="0.25">
      <c r="A8" s="51" t="s">
        <v>9</v>
      </c>
      <c r="B8" s="51"/>
      <c r="C8" s="51"/>
      <c r="D8" s="51"/>
      <c r="E8" s="51"/>
    </row>
    <row r="9" spans="1:13" ht="15.75" x14ac:dyDescent="0.25">
      <c r="A9" s="54" t="s">
        <v>19</v>
      </c>
      <c r="B9" s="54"/>
      <c r="C9" s="54"/>
      <c r="D9" s="54"/>
      <c r="E9" s="54"/>
      <c r="M9" s="10"/>
    </row>
    <row r="10" spans="1:13" ht="18" x14ac:dyDescent="0.25">
      <c r="A10" s="50" t="s">
        <v>20</v>
      </c>
      <c r="B10" s="50"/>
      <c r="C10" s="50"/>
      <c r="D10" s="50"/>
      <c r="E10" s="50"/>
    </row>
    <row r="11" spans="1:13" x14ac:dyDescent="0.25">
      <c r="M11" s="10"/>
    </row>
    <row r="12" spans="1:13" x14ac:dyDescent="0.25">
      <c r="A12" s="7">
        <f t="shared" ref="A12:A18" si="0">1+A11</f>
        <v>1</v>
      </c>
      <c r="B12" s="8" t="s">
        <v>73</v>
      </c>
      <c r="C12" s="56">
        <v>2012</v>
      </c>
      <c r="D12" s="8" t="s">
        <v>25</v>
      </c>
      <c r="E12" s="12">
        <v>39.5</v>
      </c>
      <c r="M12" s="10"/>
    </row>
    <row r="13" spans="1:13" x14ac:dyDescent="0.25">
      <c r="A13" s="7">
        <f t="shared" si="0"/>
        <v>2</v>
      </c>
      <c r="B13" s="8" t="s">
        <v>74</v>
      </c>
      <c r="C13" s="56">
        <v>2011</v>
      </c>
      <c r="D13" s="8" t="s">
        <v>82</v>
      </c>
      <c r="E13" s="12">
        <v>41.8</v>
      </c>
      <c r="M13" s="10"/>
    </row>
    <row r="14" spans="1:13" x14ac:dyDescent="0.25">
      <c r="A14" s="23">
        <f t="shared" si="0"/>
        <v>3</v>
      </c>
      <c r="B14" s="24" t="s">
        <v>75</v>
      </c>
      <c r="C14" s="57">
        <v>2011</v>
      </c>
      <c r="D14" s="24" t="s">
        <v>83</v>
      </c>
      <c r="E14" s="25">
        <v>42.8</v>
      </c>
      <c r="M14" s="10"/>
    </row>
    <row r="15" spans="1:13" x14ac:dyDescent="0.25">
      <c r="A15" s="23">
        <f t="shared" si="0"/>
        <v>4</v>
      </c>
      <c r="B15" s="24" t="s">
        <v>56</v>
      </c>
      <c r="C15" s="57">
        <v>2011</v>
      </c>
      <c r="D15" s="24" t="s">
        <v>27</v>
      </c>
      <c r="E15" s="25">
        <v>42.9</v>
      </c>
      <c r="M15" s="10"/>
    </row>
    <row r="16" spans="1:13" x14ac:dyDescent="0.25">
      <c r="A16" s="23">
        <f t="shared" si="0"/>
        <v>5</v>
      </c>
      <c r="B16" s="24" t="s">
        <v>76</v>
      </c>
      <c r="C16" s="57">
        <v>2011</v>
      </c>
      <c r="D16" s="24" t="s">
        <v>84</v>
      </c>
      <c r="E16" s="25">
        <v>43.5</v>
      </c>
    </row>
    <row r="17" spans="1:13" x14ac:dyDescent="0.25">
      <c r="A17" s="23">
        <f t="shared" si="0"/>
        <v>6</v>
      </c>
      <c r="B17" s="24" t="s">
        <v>77</v>
      </c>
      <c r="C17" s="57">
        <v>2011</v>
      </c>
      <c r="D17" s="24" t="s">
        <v>83</v>
      </c>
      <c r="E17" s="25">
        <v>46.5</v>
      </c>
      <c r="M17" s="10"/>
    </row>
    <row r="18" spans="1:13" x14ac:dyDescent="0.25">
      <c r="A18" s="23">
        <f t="shared" si="0"/>
        <v>7</v>
      </c>
      <c r="B18" s="24" t="s">
        <v>78</v>
      </c>
      <c r="C18" s="57">
        <v>2011</v>
      </c>
      <c r="D18" s="24" t="s">
        <v>57</v>
      </c>
      <c r="E18" s="25">
        <v>46.7</v>
      </c>
      <c r="M18" s="10"/>
    </row>
    <row r="19" spans="1:13" x14ac:dyDescent="0.25">
      <c r="A19" s="23">
        <v>1</v>
      </c>
      <c r="B19" s="24" t="s">
        <v>79</v>
      </c>
      <c r="C19" s="57">
        <v>2012</v>
      </c>
      <c r="D19" s="24" t="s">
        <v>57</v>
      </c>
      <c r="E19" s="25">
        <v>48.4</v>
      </c>
    </row>
    <row r="20" spans="1:13" x14ac:dyDescent="0.25">
      <c r="A20" s="23">
        <f>1+A19</f>
        <v>2</v>
      </c>
      <c r="B20" s="24" t="s">
        <v>80</v>
      </c>
      <c r="C20" s="57">
        <v>2012</v>
      </c>
      <c r="D20" s="24" t="s">
        <v>81</v>
      </c>
      <c r="E20" s="25">
        <v>49.6</v>
      </c>
    </row>
    <row r="21" spans="1:13" ht="15.75" thickBot="1" x14ac:dyDescent="0.3">
      <c r="A21" s="2"/>
      <c r="C21" s="5"/>
      <c r="D21" s="1"/>
      <c r="E21" s="6"/>
    </row>
    <row r="22" spans="1:13" x14ac:dyDescent="0.25">
      <c r="A22" s="2"/>
      <c r="B22" s="35" t="s">
        <v>2</v>
      </c>
      <c r="C22" s="4"/>
      <c r="D22" s="1"/>
      <c r="E22" s="6"/>
    </row>
    <row r="23" spans="1:13" ht="15.75" thickBot="1" x14ac:dyDescent="0.3">
      <c r="A23" s="2"/>
      <c r="B23" s="36" t="s">
        <v>3</v>
      </c>
      <c r="C23" s="3"/>
      <c r="D23" s="1"/>
      <c r="E23" s="1"/>
    </row>
    <row r="24" spans="1:13" x14ac:dyDescent="0.25">
      <c r="A24" s="2"/>
      <c r="C24" s="3"/>
      <c r="D24" s="1"/>
      <c r="E24" s="1"/>
    </row>
    <row r="25" spans="1:13" x14ac:dyDescent="0.25">
      <c r="A25" s="2"/>
      <c r="C25" s="3"/>
      <c r="D25" s="1"/>
      <c r="E25" s="1"/>
    </row>
    <row r="26" spans="1:13" x14ac:dyDescent="0.25">
      <c r="A26" s="2"/>
      <c r="B26" s="1"/>
      <c r="C26" s="3"/>
      <c r="D26" s="1"/>
      <c r="E26" s="1"/>
    </row>
    <row r="27" spans="1:13" x14ac:dyDescent="0.25">
      <c r="A27" s="2"/>
      <c r="B27" s="1"/>
      <c r="C27" s="3"/>
      <c r="D27" s="1"/>
      <c r="E27" s="1"/>
    </row>
    <row r="28" spans="1:13" x14ac:dyDescent="0.25">
      <c r="A28" s="2"/>
      <c r="B28" s="1"/>
      <c r="C28" s="3"/>
      <c r="D28" s="1"/>
      <c r="E28" s="1"/>
    </row>
    <row r="29" spans="1:13" x14ac:dyDescent="0.25">
      <c r="A29" s="2"/>
      <c r="B29" s="1"/>
      <c r="C29" s="3"/>
      <c r="D29" s="1"/>
      <c r="E29" s="1"/>
    </row>
    <row r="30" spans="1:13" x14ac:dyDescent="0.25">
      <c r="A30" s="2"/>
      <c r="B30" s="1"/>
      <c r="C30" s="3"/>
      <c r="D30" s="1"/>
      <c r="E30" s="1"/>
    </row>
    <row r="31" spans="1:13" x14ac:dyDescent="0.25">
      <c r="A31" s="2"/>
      <c r="B31" s="1"/>
      <c r="C31" s="3"/>
      <c r="D31" s="1"/>
      <c r="E31" s="1"/>
    </row>
  </sheetData>
  <sortState xmlns:xlrd2="http://schemas.microsoft.com/office/spreadsheetml/2017/richdata2" ref="A12:M20">
    <sortCondition ref="E12:E20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F8AB-6089-4D4D-BF5B-80062C4C4928}">
  <dimension ref="A1:E15"/>
  <sheetViews>
    <sheetView workbookViewId="0">
      <selection activeCell="C12" sqref="C12"/>
    </sheetView>
  </sheetViews>
  <sheetFormatPr defaultRowHeight="15" x14ac:dyDescent="0.25"/>
  <cols>
    <col min="1" max="1" width="7" customWidth="1"/>
    <col min="2" max="2" width="25" customWidth="1"/>
    <col min="4" max="4" width="17.28515625" customWidth="1"/>
    <col min="5" max="5" width="6.8554687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1" t="s">
        <v>14</v>
      </c>
      <c r="B5" s="51"/>
      <c r="C5" s="51"/>
      <c r="D5" s="51"/>
      <c r="E5" s="51"/>
    </row>
    <row r="6" spans="1:5" ht="18" x14ac:dyDescent="0.25">
      <c r="A6" s="51" t="s">
        <v>0</v>
      </c>
      <c r="B6" s="51"/>
      <c r="C6" s="51"/>
      <c r="D6" s="51"/>
      <c r="E6" s="51"/>
    </row>
    <row r="7" spans="1:5" ht="18" x14ac:dyDescent="0.25">
      <c r="A7" s="52" t="s">
        <v>18</v>
      </c>
      <c r="B7" s="52"/>
      <c r="C7" s="52"/>
      <c r="D7" s="52"/>
      <c r="E7" s="52"/>
    </row>
    <row r="8" spans="1:5" ht="18" x14ac:dyDescent="0.25">
      <c r="A8" s="51" t="s">
        <v>9</v>
      </c>
      <c r="B8" s="51"/>
      <c r="C8" s="51"/>
      <c r="D8" s="51"/>
      <c r="E8" s="51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0" t="s">
        <v>20</v>
      </c>
      <c r="B10" s="50"/>
      <c r="C10" s="50"/>
      <c r="D10" s="50"/>
      <c r="E10" s="50"/>
    </row>
    <row r="12" spans="1:5" x14ac:dyDescent="0.25">
      <c r="A12" s="7">
        <v>1</v>
      </c>
      <c r="B12" s="8" t="s">
        <v>34</v>
      </c>
      <c r="C12" s="56">
        <v>2012</v>
      </c>
      <c r="D12" s="8" t="s">
        <v>62</v>
      </c>
      <c r="E12" s="9">
        <v>43.1</v>
      </c>
    </row>
    <row r="13" spans="1:5" ht="15.75" thickBot="1" x14ac:dyDescent="0.3"/>
    <row r="14" spans="1:5" x14ac:dyDescent="0.25">
      <c r="B14" s="35" t="s">
        <v>2</v>
      </c>
    </row>
    <row r="15" spans="1:5" ht="15.75" thickBot="1" x14ac:dyDescent="0.3">
      <c r="B15" s="36" t="s">
        <v>3</v>
      </c>
    </row>
  </sheetData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8E592-194B-44D1-BA8E-39E07DA3F014}">
  <dimension ref="A1:E20"/>
  <sheetViews>
    <sheetView workbookViewId="0">
      <selection activeCell="G23" sqref="G23"/>
    </sheetView>
  </sheetViews>
  <sheetFormatPr defaultRowHeight="15" x14ac:dyDescent="0.25"/>
  <cols>
    <col min="1" max="1" width="5.42578125" customWidth="1"/>
    <col min="2" max="2" width="24.28515625" customWidth="1"/>
    <col min="3" max="3" width="8.28515625" customWidth="1"/>
    <col min="4" max="4" width="22.7109375" customWidth="1"/>
    <col min="5" max="5" width="10.5703125" customWidth="1"/>
    <col min="8" max="8" width="26.4257812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1" t="s">
        <v>14</v>
      </c>
      <c r="B5" s="51"/>
      <c r="C5" s="51"/>
      <c r="D5" s="51"/>
      <c r="E5" s="51"/>
    </row>
    <row r="6" spans="1:5" ht="18" x14ac:dyDescent="0.25">
      <c r="A6" s="51" t="s">
        <v>0</v>
      </c>
      <c r="B6" s="51"/>
      <c r="C6" s="51"/>
      <c r="D6" s="51"/>
      <c r="E6" s="51"/>
    </row>
    <row r="7" spans="1:5" ht="18" x14ac:dyDescent="0.25">
      <c r="A7" s="52" t="s">
        <v>16</v>
      </c>
      <c r="B7" s="52"/>
      <c r="C7" s="52"/>
      <c r="D7" s="52"/>
      <c r="E7" s="52"/>
    </row>
    <row r="8" spans="1:5" ht="18" x14ac:dyDescent="0.25">
      <c r="A8" s="51" t="s">
        <v>9</v>
      </c>
      <c r="B8" s="51"/>
      <c r="C8" s="51"/>
      <c r="D8" s="51"/>
      <c r="E8" s="51"/>
    </row>
    <row r="9" spans="1:5" ht="15.75" x14ac:dyDescent="0.25">
      <c r="A9" s="54" t="s">
        <v>17</v>
      </c>
      <c r="B9" s="54"/>
      <c r="C9" s="54"/>
      <c r="D9" s="54"/>
      <c r="E9" s="54"/>
    </row>
    <row r="10" spans="1:5" ht="18" x14ac:dyDescent="0.25">
      <c r="A10" s="50" t="s">
        <v>20</v>
      </c>
      <c r="B10" s="50"/>
      <c r="C10" s="50"/>
      <c r="D10" s="50"/>
      <c r="E10" s="50"/>
    </row>
    <row r="12" spans="1:5" x14ac:dyDescent="0.25">
      <c r="A12" s="7">
        <v>1</v>
      </c>
      <c r="B12" s="8" t="s">
        <v>85</v>
      </c>
      <c r="C12" s="56">
        <v>2011</v>
      </c>
      <c r="D12" s="8" t="s">
        <v>88</v>
      </c>
      <c r="E12" s="34">
        <v>1.2592592592592592E-3</v>
      </c>
    </row>
    <row r="13" spans="1:5" x14ac:dyDescent="0.25">
      <c r="A13" s="7">
        <f>1+A12</f>
        <v>2</v>
      </c>
      <c r="B13" s="8" t="s">
        <v>31</v>
      </c>
      <c r="C13" s="56">
        <v>2012</v>
      </c>
      <c r="D13" s="8" t="s">
        <v>28</v>
      </c>
      <c r="E13" s="34">
        <v>1.2719907407407409E-3</v>
      </c>
    </row>
    <row r="14" spans="1:5" x14ac:dyDescent="0.25">
      <c r="A14" s="23">
        <f t="shared" ref="A14:A17" si="0">1+A13</f>
        <v>3</v>
      </c>
      <c r="B14" s="24" t="s">
        <v>53</v>
      </c>
      <c r="C14" s="57">
        <v>2011</v>
      </c>
      <c r="D14" s="24" t="s">
        <v>27</v>
      </c>
      <c r="E14" s="41">
        <v>1.3136574074074075E-3</v>
      </c>
    </row>
    <row r="15" spans="1:5" x14ac:dyDescent="0.25">
      <c r="A15" s="23">
        <f t="shared" si="0"/>
        <v>4</v>
      </c>
      <c r="B15" s="24" t="s">
        <v>86</v>
      </c>
      <c r="C15" s="57">
        <v>2012</v>
      </c>
      <c r="D15" s="24" t="s">
        <v>89</v>
      </c>
      <c r="E15" s="41">
        <v>1.3738425925925925E-3</v>
      </c>
    </row>
    <row r="16" spans="1:5" x14ac:dyDescent="0.25">
      <c r="A16" s="23">
        <f t="shared" si="0"/>
        <v>5</v>
      </c>
      <c r="B16" s="24" t="s">
        <v>87</v>
      </c>
      <c r="C16" s="57">
        <v>2012</v>
      </c>
      <c r="D16" s="24" t="s">
        <v>89</v>
      </c>
      <c r="E16" s="41">
        <v>1.4803240740740742E-3</v>
      </c>
    </row>
    <row r="17" spans="1:5" x14ac:dyDescent="0.25">
      <c r="A17" s="23">
        <f t="shared" si="0"/>
        <v>6</v>
      </c>
      <c r="B17" s="24" t="s">
        <v>29</v>
      </c>
      <c r="C17" s="57">
        <v>2012</v>
      </c>
      <c r="D17" s="24" t="s">
        <v>28</v>
      </c>
      <c r="E17" s="41">
        <v>1.6331018518518517E-3</v>
      </c>
    </row>
    <row r="18" spans="1:5" ht="15.75" thickBot="1" x14ac:dyDescent="0.3">
      <c r="A18" s="7"/>
      <c r="B18" s="1"/>
      <c r="C18" s="4"/>
      <c r="D18" s="1"/>
      <c r="E18" s="6"/>
    </row>
    <row r="19" spans="1:5" x14ac:dyDescent="0.25">
      <c r="A19" s="2"/>
      <c r="B19" s="35" t="s">
        <v>2</v>
      </c>
      <c r="C19" s="4"/>
      <c r="D19" s="1"/>
      <c r="E19" s="6"/>
    </row>
    <row r="20" spans="1:5" ht="15.75" thickBot="1" x14ac:dyDescent="0.3">
      <c r="B20" s="36" t="s">
        <v>3</v>
      </c>
      <c r="E20" s="37"/>
    </row>
  </sheetData>
  <sortState xmlns:xlrd2="http://schemas.microsoft.com/office/spreadsheetml/2017/richdata2" ref="A12:E17">
    <sortCondition ref="E12:E17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18D5-9988-4831-9B3B-8F29F51D9661}">
  <dimension ref="A1:K21"/>
  <sheetViews>
    <sheetView workbookViewId="0">
      <selection activeCell="B20" sqref="B20:B21"/>
    </sheetView>
  </sheetViews>
  <sheetFormatPr defaultRowHeight="15" x14ac:dyDescent="0.25"/>
  <cols>
    <col min="1" max="1" width="4.7109375" customWidth="1"/>
    <col min="2" max="2" width="22.7109375" customWidth="1"/>
    <col min="3" max="3" width="6.7109375" customWidth="1"/>
    <col min="4" max="4" width="24.5703125" customWidth="1"/>
    <col min="5" max="6" width="8.85546875" style="45"/>
    <col min="11" max="11" width="23.7109375" customWidth="1"/>
    <col min="12" max="12" width="19.7109375" customWidth="1"/>
  </cols>
  <sheetData>
    <row r="1" spans="1:11" x14ac:dyDescent="0.25">
      <c r="A1" s="55"/>
      <c r="B1" s="55"/>
      <c r="C1" s="55"/>
      <c r="D1" s="55"/>
      <c r="E1" s="55"/>
    </row>
    <row r="2" spans="1:11" x14ac:dyDescent="0.25">
      <c r="A2" s="55"/>
      <c r="B2" s="55"/>
      <c r="C2" s="55"/>
      <c r="D2" s="55"/>
      <c r="E2" s="55"/>
    </row>
    <row r="3" spans="1:11" x14ac:dyDescent="0.25">
      <c r="A3" s="55"/>
      <c r="B3" s="55"/>
      <c r="C3" s="55"/>
      <c r="D3" s="55"/>
      <c r="E3" s="55"/>
    </row>
    <row r="4" spans="1:11" x14ac:dyDescent="0.25">
      <c r="A4" s="55"/>
      <c r="B4" s="55"/>
      <c r="C4" s="55"/>
      <c r="D4" s="55"/>
      <c r="E4" s="55"/>
    </row>
    <row r="5" spans="1:11" ht="18" x14ac:dyDescent="0.25">
      <c r="A5" s="51" t="s">
        <v>14</v>
      </c>
      <c r="B5" s="51"/>
      <c r="C5" s="51"/>
      <c r="D5" s="51"/>
      <c r="E5" s="51"/>
    </row>
    <row r="6" spans="1:11" ht="18" x14ac:dyDescent="0.25">
      <c r="A6" s="51" t="s">
        <v>0</v>
      </c>
      <c r="B6" s="51"/>
      <c r="C6" s="51"/>
      <c r="D6" s="51"/>
      <c r="E6" s="51"/>
    </row>
    <row r="7" spans="1:11" ht="18" x14ac:dyDescent="0.25">
      <c r="A7" s="52" t="s">
        <v>10</v>
      </c>
      <c r="B7" s="52"/>
      <c r="C7" s="52"/>
      <c r="D7" s="52"/>
      <c r="E7" s="52"/>
      <c r="K7" s="10"/>
    </row>
    <row r="8" spans="1:11" ht="18" x14ac:dyDescent="0.25">
      <c r="A8" s="51" t="s">
        <v>9</v>
      </c>
      <c r="B8" s="51"/>
      <c r="C8" s="51"/>
      <c r="D8" s="51"/>
      <c r="E8" s="51"/>
      <c r="K8" s="10"/>
    </row>
    <row r="9" spans="1:11" ht="15.75" x14ac:dyDescent="0.25">
      <c r="A9" s="54" t="s">
        <v>19</v>
      </c>
      <c r="B9" s="54"/>
      <c r="C9" s="54"/>
      <c r="D9" s="54"/>
      <c r="E9" s="54"/>
      <c r="K9" s="10"/>
    </row>
    <row r="10" spans="1:11" ht="18" x14ac:dyDescent="0.25">
      <c r="A10" s="50" t="s">
        <v>20</v>
      </c>
      <c r="B10" s="50"/>
      <c r="C10" s="50"/>
      <c r="D10" s="50"/>
      <c r="E10" s="50"/>
      <c r="K10" s="10"/>
    </row>
    <row r="11" spans="1:11" x14ac:dyDescent="0.25">
      <c r="K11" s="10"/>
    </row>
    <row r="12" spans="1:11" x14ac:dyDescent="0.25">
      <c r="A12" s="7">
        <v>1</v>
      </c>
      <c r="B12" s="8" t="s">
        <v>46</v>
      </c>
      <c r="C12" s="56">
        <v>2011</v>
      </c>
      <c r="D12" s="8" t="s">
        <v>24</v>
      </c>
      <c r="E12" s="46" t="s">
        <v>133</v>
      </c>
      <c r="F12" s="46"/>
      <c r="K12" s="10"/>
    </row>
    <row r="13" spans="1:11" x14ac:dyDescent="0.25">
      <c r="A13" s="7">
        <f>1+A12</f>
        <v>2</v>
      </c>
      <c r="B13" s="8" t="s">
        <v>102</v>
      </c>
      <c r="C13" s="56">
        <v>2012</v>
      </c>
      <c r="D13" s="8" t="s">
        <v>25</v>
      </c>
      <c r="E13" s="46" t="s">
        <v>134</v>
      </c>
      <c r="F13" s="46"/>
      <c r="K13" s="10"/>
    </row>
    <row r="14" spans="1:11" x14ac:dyDescent="0.25">
      <c r="A14" s="23">
        <f t="shared" ref="A14:A18" si="0">1+A13</f>
        <v>3</v>
      </c>
      <c r="B14" s="24" t="s">
        <v>103</v>
      </c>
      <c r="C14" s="57">
        <v>2012</v>
      </c>
      <c r="D14" s="24" t="s">
        <v>106</v>
      </c>
      <c r="E14" s="47" t="s">
        <v>135</v>
      </c>
      <c r="F14" s="47"/>
      <c r="K14" s="10"/>
    </row>
    <row r="15" spans="1:11" x14ac:dyDescent="0.25">
      <c r="A15" s="23">
        <f t="shared" si="0"/>
        <v>4</v>
      </c>
      <c r="B15" s="24" t="s">
        <v>104</v>
      </c>
      <c r="C15" s="57">
        <v>2011</v>
      </c>
      <c r="D15" s="24" t="s">
        <v>82</v>
      </c>
      <c r="E15" s="47" t="s">
        <v>135</v>
      </c>
      <c r="F15" s="47"/>
      <c r="K15" s="10"/>
    </row>
    <row r="16" spans="1:11" x14ac:dyDescent="0.25">
      <c r="A16" s="23">
        <f t="shared" si="0"/>
        <v>5</v>
      </c>
      <c r="B16" s="24" t="s">
        <v>54</v>
      </c>
      <c r="C16" s="57">
        <v>2011</v>
      </c>
      <c r="D16" s="24" t="s">
        <v>27</v>
      </c>
      <c r="E16" s="47" t="s">
        <v>136</v>
      </c>
      <c r="F16" s="47"/>
      <c r="K16" s="10"/>
    </row>
    <row r="17" spans="1:11" x14ac:dyDescent="0.25">
      <c r="A17" s="23">
        <f t="shared" si="0"/>
        <v>6</v>
      </c>
      <c r="B17" s="24" t="s">
        <v>105</v>
      </c>
      <c r="C17" s="57">
        <v>2011</v>
      </c>
      <c r="D17" s="24" t="s">
        <v>72</v>
      </c>
      <c r="E17" s="47" t="s">
        <v>137</v>
      </c>
      <c r="F17" s="47"/>
      <c r="K17" s="10"/>
    </row>
    <row r="18" spans="1:11" x14ac:dyDescent="0.25">
      <c r="A18" s="23">
        <f t="shared" si="0"/>
        <v>7</v>
      </c>
      <c r="B18" s="24" t="s">
        <v>49</v>
      </c>
      <c r="C18" s="57">
        <v>2011</v>
      </c>
      <c r="D18" s="24" t="s">
        <v>26</v>
      </c>
      <c r="E18" s="47" t="s">
        <v>138</v>
      </c>
      <c r="F18" s="47"/>
      <c r="K18" s="10"/>
    </row>
    <row r="19" spans="1:11" ht="15.75" thickBot="1" x14ac:dyDescent="0.3">
      <c r="A19" s="2"/>
      <c r="B19" s="1"/>
      <c r="C19" s="4"/>
      <c r="D19" s="1"/>
      <c r="E19" s="48"/>
      <c r="F19" s="48"/>
    </row>
    <row r="20" spans="1:11" x14ac:dyDescent="0.25">
      <c r="B20" s="35" t="s">
        <v>2</v>
      </c>
    </row>
    <row r="21" spans="1:11" ht="15.75" thickBot="1" x14ac:dyDescent="0.3">
      <c r="B21" s="36" t="s">
        <v>3</v>
      </c>
    </row>
  </sheetData>
  <sortState xmlns:xlrd2="http://schemas.microsoft.com/office/spreadsheetml/2017/richdata2" ref="A12:K18">
    <sortCondition ref="E12:E18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1048-88E3-45DD-BC0D-FCDD5442F219}">
  <dimension ref="A1:J20"/>
  <sheetViews>
    <sheetView workbookViewId="0">
      <selection activeCell="C12" sqref="C12:C15"/>
    </sheetView>
  </sheetViews>
  <sheetFormatPr defaultRowHeight="15" x14ac:dyDescent="0.25"/>
  <cols>
    <col min="1" max="1" width="4.7109375" customWidth="1"/>
    <col min="2" max="2" width="23.28515625" customWidth="1"/>
    <col min="3" max="3" width="7.5703125" customWidth="1"/>
    <col min="4" max="4" width="24" customWidth="1"/>
    <col min="5" max="6" width="10.42578125" style="10" customWidth="1"/>
    <col min="10" max="10" width="27.5703125" customWidth="1"/>
    <col min="11" max="11" width="21.7109375" customWidth="1"/>
  </cols>
  <sheetData>
    <row r="1" spans="1:10" x14ac:dyDescent="0.25">
      <c r="A1" s="55"/>
      <c r="B1" s="55"/>
      <c r="C1" s="55"/>
      <c r="D1" s="55"/>
      <c r="E1" s="55"/>
    </row>
    <row r="2" spans="1:10" x14ac:dyDescent="0.25">
      <c r="A2" s="55"/>
      <c r="B2" s="55"/>
      <c r="C2" s="55"/>
      <c r="D2" s="55"/>
      <c r="E2" s="55"/>
    </row>
    <row r="3" spans="1:10" x14ac:dyDescent="0.25">
      <c r="A3" s="55"/>
      <c r="B3" s="55"/>
      <c r="C3" s="55"/>
      <c r="D3" s="55"/>
      <c r="E3" s="55"/>
    </row>
    <row r="4" spans="1:10" x14ac:dyDescent="0.25">
      <c r="A4" s="55"/>
      <c r="B4" s="55"/>
      <c r="C4" s="55"/>
      <c r="D4" s="55"/>
      <c r="E4" s="55"/>
    </row>
    <row r="5" spans="1:10" ht="18" x14ac:dyDescent="0.25">
      <c r="A5" s="51" t="s">
        <v>14</v>
      </c>
      <c r="B5" s="51"/>
      <c r="C5" s="51"/>
      <c r="D5" s="51"/>
      <c r="E5" s="51"/>
    </row>
    <row r="6" spans="1:10" ht="18" x14ac:dyDescent="0.25">
      <c r="A6" s="51" t="s">
        <v>0</v>
      </c>
      <c r="B6" s="51"/>
      <c r="C6" s="51"/>
      <c r="D6" s="51"/>
      <c r="E6" s="51"/>
    </row>
    <row r="7" spans="1:10" ht="18" x14ac:dyDescent="0.25">
      <c r="A7" s="52" t="s">
        <v>13</v>
      </c>
      <c r="B7" s="52"/>
      <c r="C7" s="52"/>
      <c r="D7" s="52"/>
      <c r="E7" s="52"/>
    </row>
    <row r="8" spans="1:10" ht="18" x14ac:dyDescent="0.25">
      <c r="A8" s="51" t="s">
        <v>9</v>
      </c>
      <c r="B8" s="51"/>
      <c r="C8" s="51"/>
      <c r="D8" s="51"/>
      <c r="E8" s="51"/>
    </row>
    <row r="9" spans="1:10" ht="15.75" x14ac:dyDescent="0.25">
      <c r="A9" s="53" t="s">
        <v>19</v>
      </c>
      <c r="B9" s="53"/>
      <c r="C9" s="53"/>
      <c r="D9" s="53"/>
      <c r="E9" s="53"/>
    </row>
    <row r="10" spans="1:10" ht="18" x14ac:dyDescent="0.25">
      <c r="A10" s="50" t="s">
        <v>20</v>
      </c>
      <c r="B10" s="50"/>
      <c r="C10" s="50"/>
      <c r="D10" s="50"/>
      <c r="E10" s="50"/>
    </row>
    <row r="12" spans="1:10" ht="15" customHeight="1" x14ac:dyDescent="0.25">
      <c r="A12" s="7">
        <v>1</v>
      </c>
      <c r="B12" s="8" t="s">
        <v>48</v>
      </c>
      <c r="C12" s="56">
        <v>2011</v>
      </c>
      <c r="D12" s="8" t="s">
        <v>24</v>
      </c>
      <c r="E12" s="34">
        <v>5.3761574074074076E-3</v>
      </c>
      <c r="F12" s="34"/>
    </row>
    <row r="13" spans="1:10" ht="15" customHeight="1" x14ac:dyDescent="0.25">
      <c r="A13" s="7">
        <v>3</v>
      </c>
      <c r="B13" s="8" t="s">
        <v>39</v>
      </c>
      <c r="C13" s="56">
        <v>2012</v>
      </c>
      <c r="D13" s="8" t="s">
        <v>33</v>
      </c>
      <c r="E13" s="34">
        <v>5.4236111111111117E-3</v>
      </c>
      <c r="F13" s="34"/>
    </row>
    <row r="14" spans="1:10" ht="15" customHeight="1" x14ac:dyDescent="0.25">
      <c r="A14" s="2">
        <v>4</v>
      </c>
      <c r="B14" s="24" t="s">
        <v>63</v>
      </c>
      <c r="C14" s="57">
        <v>2011</v>
      </c>
      <c r="D14" s="24" t="s">
        <v>57</v>
      </c>
      <c r="E14" s="41">
        <v>5.4965277777777773E-3</v>
      </c>
      <c r="F14" s="41"/>
    </row>
    <row r="15" spans="1:10" ht="15" customHeight="1" x14ac:dyDescent="0.25">
      <c r="A15" s="2">
        <v>2</v>
      </c>
      <c r="B15" s="24" t="s">
        <v>64</v>
      </c>
      <c r="C15" s="57">
        <v>2012</v>
      </c>
      <c r="D15" s="24" t="s">
        <v>66</v>
      </c>
      <c r="E15" s="49">
        <v>5.8101851851851856E-3</v>
      </c>
      <c r="F15" s="49"/>
      <c r="J15" t="str">
        <f t="shared" ref="J15" si="0">PROPER(D16)</f>
        <v/>
      </c>
    </row>
    <row r="16" spans="1:10" ht="15" customHeight="1" thickBot="1" x14ac:dyDescent="0.3">
      <c r="A16" s="2"/>
      <c r="B16" s="24"/>
      <c r="C16" s="23"/>
      <c r="D16" s="24" t="s">
        <v>65</v>
      </c>
      <c r="E16" s="41"/>
      <c r="F16" s="41"/>
    </row>
    <row r="17" spans="1:6" ht="15" customHeight="1" x14ac:dyDescent="0.25">
      <c r="A17" s="2"/>
      <c r="B17" s="35" t="s">
        <v>2</v>
      </c>
      <c r="C17" s="23"/>
      <c r="D17" s="24"/>
      <c r="E17" s="49"/>
      <c r="F17" s="49"/>
    </row>
    <row r="18" spans="1:6" ht="15.75" thickBot="1" x14ac:dyDescent="0.3">
      <c r="A18" s="2"/>
      <c r="B18" s="36" t="s">
        <v>3</v>
      </c>
      <c r="C18" s="38"/>
      <c r="D18" s="24"/>
      <c r="E18" s="41"/>
      <c r="F18" s="41"/>
    </row>
    <row r="19" spans="1:6" x14ac:dyDescent="0.25">
      <c r="A19" s="2"/>
      <c r="C19" s="4"/>
      <c r="D19" s="1"/>
      <c r="E19" s="49"/>
      <c r="F19" s="49"/>
    </row>
    <row r="20" spans="1:6" x14ac:dyDescent="0.25">
      <c r="A20" s="2"/>
      <c r="C20" s="4"/>
      <c r="D20" s="1"/>
      <c r="E20" s="49"/>
      <c r="F20" s="49"/>
    </row>
  </sheetData>
  <sortState xmlns:xlrd2="http://schemas.microsoft.com/office/spreadsheetml/2017/richdata2" ref="A12:E15">
    <sortCondition ref="E12:E15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87686-BA9F-4075-9F31-0D99151088B0}">
  <dimension ref="A1:W29"/>
  <sheetViews>
    <sheetView topLeftCell="A7" workbookViewId="0">
      <selection activeCell="C12" sqref="C12:C26"/>
    </sheetView>
  </sheetViews>
  <sheetFormatPr defaultRowHeight="15" x14ac:dyDescent="0.25"/>
  <cols>
    <col min="1" max="1" width="6" customWidth="1"/>
    <col min="2" max="2" width="23.5703125" customWidth="1"/>
    <col min="3" max="3" width="7.28515625" customWidth="1"/>
    <col min="4" max="4" width="26.5703125" customWidth="1"/>
    <col min="5" max="5" width="6.7109375" customWidth="1"/>
    <col min="10" max="10" width="19.7109375" customWidth="1"/>
    <col min="11" max="11" width="12.5703125" customWidth="1"/>
  </cols>
  <sheetData>
    <row r="1" spans="1:23" x14ac:dyDescent="0.25">
      <c r="A1" s="55"/>
      <c r="B1" s="55"/>
      <c r="C1" s="55"/>
      <c r="D1" s="55"/>
      <c r="E1" s="55"/>
    </row>
    <row r="2" spans="1:23" x14ac:dyDescent="0.25">
      <c r="A2" s="55"/>
      <c r="B2" s="55"/>
      <c r="C2" s="55"/>
      <c r="D2" s="55"/>
      <c r="E2" s="55"/>
    </row>
    <row r="3" spans="1:23" x14ac:dyDescent="0.25">
      <c r="A3" s="55"/>
      <c r="B3" s="55"/>
      <c r="C3" s="55"/>
      <c r="D3" s="55"/>
      <c r="E3" s="55"/>
    </row>
    <row r="4" spans="1:23" x14ac:dyDescent="0.25">
      <c r="A4" s="55"/>
      <c r="B4" s="55"/>
      <c r="C4" s="55"/>
      <c r="D4" s="55"/>
      <c r="E4" s="55"/>
    </row>
    <row r="5" spans="1:23" ht="18" x14ac:dyDescent="0.25">
      <c r="A5" s="51" t="s">
        <v>14</v>
      </c>
      <c r="B5" s="51"/>
      <c r="C5" s="51"/>
      <c r="D5" s="51"/>
      <c r="E5" s="51"/>
    </row>
    <row r="6" spans="1:23" ht="18" x14ac:dyDescent="0.25">
      <c r="A6" s="51" t="s">
        <v>0</v>
      </c>
      <c r="B6" s="51"/>
      <c r="C6" s="51"/>
      <c r="D6" s="51"/>
      <c r="E6" s="51"/>
    </row>
    <row r="7" spans="1:23" ht="18" x14ac:dyDescent="0.25">
      <c r="A7" s="52" t="s">
        <v>5</v>
      </c>
      <c r="B7" s="52"/>
      <c r="C7" s="52"/>
      <c r="D7" s="52"/>
      <c r="E7" s="52"/>
    </row>
    <row r="8" spans="1:23" ht="18" x14ac:dyDescent="0.25">
      <c r="A8" s="51" t="s">
        <v>9</v>
      </c>
      <c r="B8" s="51"/>
      <c r="C8" s="51"/>
      <c r="D8" s="51"/>
      <c r="E8" s="51"/>
      <c r="W8">
        <v>4.3499999999999996</v>
      </c>
    </row>
    <row r="9" spans="1:23" ht="15.75" x14ac:dyDescent="0.25">
      <c r="A9" s="54" t="s">
        <v>19</v>
      </c>
      <c r="B9" s="54"/>
      <c r="C9" s="54"/>
      <c r="D9" s="54"/>
      <c r="E9" s="54"/>
      <c r="J9" s="24"/>
      <c r="K9" s="23"/>
      <c r="L9" s="24"/>
      <c r="M9" s="25"/>
      <c r="W9">
        <v>3.52</v>
      </c>
    </row>
    <row r="10" spans="1:23" ht="18" x14ac:dyDescent="0.25">
      <c r="A10" s="50" t="s">
        <v>20</v>
      </c>
      <c r="B10" s="50"/>
      <c r="C10" s="50"/>
      <c r="D10" s="50"/>
      <c r="E10" s="50"/>
      <c r="J10" s="24"/>
      <c r="K10" s="23"/>
      <c r="L10" s="24"/>
      <c r="M10" s="25"/>
      <c r="W10">
        <v>3.55</v>
      </c>
    </row>
    <row r="11" spans="1:23" x14ac:dyDescent="0.25">
      <c r="W11">
        <v>3.48</v>
      </c>
    </row>
    <row r="12" spans="1:23" x14ac:dyDescent="0.25">
      <c r="A12" s="7">
        <f>1+A11</f>
        <v>1</v>
      </c>
      <c r="B12" s="33" t="s">
        <v>45</v>
      </c>
      <c r="C12" s="56">
        <v>2011</v>
      </c>
      <c r="D12" s="33" t="s">
        <v>24</v>
      </c>
      <c r="E12" s="12">
        <v>5.6</v>
      </c>
    </row>
    <row r="13" spans="1:23" x14ac:dyDescent="0.25">
      <c r="A13" s="7">
        <f>1+A12</f>
        <v>2</v>
      </c>
      <c r="B13" s="33" t="s">
        <v>107</v>
      </c>
      <c r="C13" s="56">
        <v>2011</v>
      </c>
      <c r="D13" s="33" t="s">
        <v>82</v>
      </c>
      <c r="E13" s="12">
        <v>5.18</v>
      </c>
    </row>
    <row r="14" spans="1:23" x14ac:dyDescent="0.25">
      <c r="A14" s="42">
        <f t="shared" ref="A14:A26" si="0">1+A13</f>
        <v>3</v>
      </c>
      <c r="B14" s="26" t="s">
        <v>115</v>
      </c>
      <c r="C14" s="57">
        <v>2012</v>
      </c>
      <c r="D14" s="26" t="s">
        <v>22</v>
      </c>
      <c r="E14" s="44">
        <v>5.18</v>
      </c>
    </row>
    <row r="15" spans="1:23" x14ac:dyDescent="0.25">
      <c r="A15" s="42">
        <f t="shared" si="0"/>
        <v>4</v>
      </c>
      <c r="B15" s="26" t="s">
        <v>34</v>
      </c>
      <c r="C15" s="57">
        <v>2012</v>
      </c>
      <c r="D15" s="26" t="s">
        <v>22</v>
      </c>
      <c r="E15" s="44">
        <v>5.12</v>
      </c>
    </row>
    <row r="16" spans="1:23" x14ac:dyDescent="0.25">
      <c r="A16" s="42">
        <f t="shared" si="0"/>
        <v>5</v>
      </c>
      <c r="B16" s="26" t="s">
        <v>73</v>
      </c>
      <c r="C16" s="57">
        <v>2012</v>
      </c>
      <c r="D16" s="26" t="s">
        <v>25</v>
      </c>
      <c r="E16" s="25">
        <v>5</v>
      </c>
      <c r="W16">
        <v>3.45</v>
      </c>
    </row>
    <row r="17" spans="1:23" x14ac:dyDescent="0.25">
      <c r="A17" s="42">
        <f t="shared" si="0"/>
        <v>6</v>
      </c>
      <c r="B17" s="26" t="s">
        <v>92</v>
      </c>
      <c r="C17" s="57">
        <v>2011</v>
      </c>
      <c r="D17" s="26" t="s">
        <v>82</v>
      </c>
      <c r="E17" s="25">
        <v>4.79</v>
      </c>
      <c r="W17">
        <v>3.48</v>
      </c>
    </row>
    <row r="18" spans="1:23" x14ac:dyDescent="0.25">
      <c r="A18" s="42">
        <f t="shared" si="0"/>
        <v>7</v>
      </c>
      <c r="B18" s="26" t="s">
        <v>108</v>
      </c>
      <c r="C18" s="57">
        <v>2012</v>
      </c>
      <c r="D18" s="26" t="s">
        <v>26</v>
      </c>
      <c r="E18" s="25">
        <v>4.5199999999999996</v>
      </c>
    </row>
    <row r="19" spans="1:23" x14ac:dyDescent="0.25">
      <c r="A19" s="42">
        <f t="shared" si="0"/>
        <v>8</v>
      </c>
      <c r="B19" s="26" t="s">
        <v>109</v>
      </c>
      <c r="C19" s="57">
        <v>2012</v>
      </c>
      <c r="D19" s="26" t="s">
        <v>114</v>
      </c>
      <c r="E19" s="25">
        <v>4.51</v>
      </c>
    </row>
    <row r="20" spans="1:23" x14ac:dyDescent="0.25">
      <c r="A20" s="42">
        <f t="shared" si="0"/>
        <v>9</v>
      </c>
      <c r="B20" s="26" t="s">
        <v>110</v>
      </c>
      <c r="C20" s="57">
        <v>2011</v>
      </c>
      <c r="D20" s="26" t="s">
        <v>66</v>
      </c>
      <c r="E20" s="25">
        <v>4.47</v>
      </c>
    </row>
    <row r="21" spans="1:23" x14ac:dyDescent="0.25">
      <c r="A21" s="42">
        <f t="shared" si="0"/>
        <v>10</v>
      </c>
      <c r="B21" s="26" t="s">
        <v>111</v>
      </c>
      <c r="C21" s="57">
        <v>2012</v>
      </c>
      <c r="D21" s="26" t="s">
        <v>57</v>
      </c>
      <c r="E21" s="11">
        <v>4.1900000000000004</v>
      </c>
      <c r="W21">
        <v>3.29</v>
      </c>
    </row>
    <row r="22" spans="1:23" x14ac:dyDescent="0.25">
      <c r="A22" s="42">
        <f t="shared" si="0"/>
        <v>11</v>
      </c>
      <c r="B22" s="26" t="s">
        <v>99</v>
      </c>
      <c r="C22" s="57">
        <v>2012</v>
      </c>
      <c r="D22" s="26" t="s">
        <v>26</v>
      </c>
      <c r="E22" s="25">
        <v>4.17</v>
      </c>
    </row>
    <row r="23" spans="1:23" x14ac:dyDescent="0.25">
      <c r="A23" s="42">
        <f t="shared" si="0"/>
        <v>12</v>
      </c>
      <c r="B23" s="26" t="s">
        <v>80</v>
      </c>
      <c r="C23" s="57">
        <v>2012</v>
      </c>
      <c r="D23" s="26" t="s">
        <v>89</v>
      </c>
      <c r="E23" s="25">
        <v>4.07</v>
      </c>
    </row>
    <row r="24" spans="1:23" x14ac:dyDescent="0.25">
      <c r="A24" s="42">
        <f t="shared" si="0"/>
        <v>13</v>
      </c>
      <c r="B24" s="26" t="s">
        <v>112</v>
      </c>
      <c r="C24" s="57">
        <v>2012</v>
      </c>
      <c r="D24" s="26" t="s">
        <v>57</v>
      </c>
      <c r="E24" s="25">
        <v>4.05</v>
      </c>
      <c r="W24">
        <v>3.78</v>
      </c>
    </row>
    <row r="25" spans="1:23" x14ac:dyDescent="0.25">
      <c r="A25" s="42">
        <f t="shared" si="0"/>
        <v>14</v>
      </c>
      <c r="B25" s="26" t="s">
        <v>113</v>
      </c>
      <c r="C25" s="57">
        <v>2012</v>
      </c>
      <c r="D25" s="26" t="s">
        <v>66</v>
      </c>
      <c r="E25" s="25">
        <v>4.0199999999999996</v>
      </c>
      <c r="W25">
        <v>3.88</v>
      </c>
    </row>
    <row r="26" spans="1:23" x14ac:dyDescent="0.25">
      <c r="A26" s="42">
        <f t="shared" si="0"/>
        <v>15</v>
      </c>
      <c r="B26" s="26" t="s">
        <v>40</v>
      </c>
      <c r="C26" s="57">
        <v>2012</v>
      </c>
      <c r="D26" s="26" t="s">
        <v>33</v>
      </c>
      <c r="E26" s="25">
        <v>3.94</v>
      </c>
      <c r="W26">
        <v>3.92</v>
      </c>
    </row>
    <row r="27" spans="1:23" ht="15.75" thickBot="1" x14ac:dyDescent="0.3">
      <c r="A27" s="23"/>
    </row>
    <row r="28" spans="1:23" x14ac:dyDescent="0.25">
      <c r="B28" s="35" t="s">
        <v>2</v>
      </c>
    </row>
    <row r="29" spans="1:23" ht="15.75" thickBot="1" x14ac:dyDescent="0.3">
      <c r="B29" s="36" t="s">
        <v>3</v>
      </c>
    </row>
  </sheetData>
  <sortState xmlns:xlrd2="http://schemas.microsoft.com/office/spreadsheetml/2017/richdata2" ref="A12:W26">
    <sortCondition descending="1" ref="E12:E26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C4CE-CC4F-4978-A52C-CF3C01F964D9}">
  <dimension ref="A1:K27"/>
  <sheetViews>
    <sheetView topLeftCell="A4" workbookViewId="0">
      <selection activeCell="C12" sqref="C12:C23"/>
    </sheetView>
  </sheetViews>
  <sheetFormatPr defaultRowHeight="15" x14ac:dyDescent="0.25"/>
  <cols>
    <col min="1" max="1" width="5.140625" customWidth="1"/>
    <col min="2" max="2" width="24.140625" customWidth="1"/>
    <col min="3" max="3" width="8.5703125" customWidth="1"/>
    <col min="4" max="4" width="22.28515625" customWidth="1"/>
    <col min="5" max="5" width="5.5703125" customWidth="1"/>
    <col min="9" max="9" width="24.42578125" customWidth="1"/>
  </cols>
  <sheetData>
    <row r="1" spans="1:11" x14ac:dyDescent="0.25">
      <c r="A1" s="55"/>
      <c r="B1" s="55"/>
      <c r="C1" s="55"/>
      <c r="D1" s="55"/>
      <c r="E1" s="55"/>
    </row>
    <row r="2" spans="1:11" x14ac:dyDescent="0.25">
      <c r="A2" s="55"/>
      <c r="B2" s="55"/>
      <c r="C2" s="55"/>
      <c r="D2" s="55"/>
      <c r="E2" s="55"/>
    </row>
    <row r="3" spans="1:11" x14ac:dyDescent="0.25">
      <c r="A3" s="55"/>
      <c r="B3" s="55"/>
      <c r="C3" s="55"/>
      <c r="D3" s="55"/>
      <c r="E3" s="55"/>
    </row>
    <row r="4" spans="1:11" x14ac:dyDescent="0.25">
      <c r="A4" s="55"/>
      <c r="B4" s="55"/>
      <c r="C4" s="55"/>
      <c r="D4" s="55"/>
      <c r="E4" s="55"/>
    </row>
    <row r="5" spans="1:11" ht="18" x14ac:dyDescent="0.25">
      <c r="A5" s="51" t="s">
        <v>14</v>
      </c>
      <c r="B5" s="51"/>
      <c r="C5" s="51"/>
      <c r="D5" s="51"/>
      <c r="E5" s="51"/>
    </row>
    <row r="6" spans="1:11" ht="18" x14ac:dyDescent="0.25">
      <c r="A6" s="51" t="s">
        <v>0</v>
      </c>
      <c r="B6" s="51"/>
      <c r="C6" s="51"/>
      <c r="D6" s="51"/>
      <c r="E6" s="51"/>
    </row>
    <row r="7" spans="1:11" ht="18" x14ac:dyDescent="0.25">
      <c r="A7" s="52" t="s">
        <v>6</v>
      </c>
      <c r="B7" s="52"/>
      <c r="C7" s="52"/>
      <c r="D7" s="52"/>
      <c r="E7" s="52"/>
    </row>
    <row r="8" spans="1:11" ht="18" x14ac:dyDescent="0.25">
      <c r="A8" s="51" t="s">
        <v>9</v>
      </c>
      <c r="B8" s="51"/>
      <c r="C8" s="51"/>
      <c r="D8" s="51"/>
      <c r="E8" s="51"/>
      <c r="K8" s="1"/>
    </row>
    <row r="9" spans="1:11" ht="15.75" x14ac:dyDescent="0.25">
      <c r="A9" s="54" t="s">
        <v>19</v>
      </c>
      <c r="B9" s="54"/>
      <c r="C9" s="54"/>
      <c r="D9" s="54"/>
      <c r="E9" s="54"/>
      <c r="K9" s="8"/>
    </row>
    <row r="10" spans="1:11" ht="18" x14ac:dyDescent="0.25">
      <c r="A10" s="50" t="s">
        <v>20</v>
      </c>
      <c r="B10" s="50"/>
      <c r="C10" s="50"/>
      <c r="D10" s="50"/>
      <c r="E10" s="50"/>
      <c r="K10" s="8"/>
    </row>
    <row r="11" spans="1:11" x14ac:dyDescent="0.25">
      <c r="K11" s="1"/>
    </row>
    <row r="12" spans="1:11" x14ac:dyDescent="0.25">
      <c r="A12" s="7">
        <f>1+A11</f>
        <v>1</v>
      </c>
      <c r="B12" s="33" t="s">
        <v>116</v>
      </c>
      <c r="C12" s="56">
        <v>2011</v>
      </c>
      <c r="D12" s="33" t="s">
        <v>101</v>
      </c>
      <c r="E12" s="9">
        <v>165</v>
      </c>
    </row>
    <row r="13" spans="1:11" x14ac:dyDescent="0.25">
      <c r="A13" s="7">
        <f>1+A12</f>
        <v>2</v>
      </c>
      <c r="B13" s="8" t="s">
        <v>117</v>
      </c>
      <c r="C13" s="56">
        <v>2011</v>
      </c>
      <c r="D13" s="8" t="s">
        <v>84</v>
      </c>
      <c r="E13" s="9">
        <v>160</v>
      </c>
    </row>
    <row r="14" spans="1:11" x14ac:dyDescent="0.25">
      <c r="A14" s="23">
        <f>1+A13</f>
        <v>3</v>
      </c>
      <c r="B14" s="24" t="s">
        <v>76</v>
      </c>
      <c r="C14" s="57">
        <v>2011</v>
      </c>
      <c r="D14" s="24" t="s">
        <v>84</v>
      </c>
      <c r="E14" s="27">
        <v>155</v>
      </c>
    </row>
    <row r="15" spans="1:11" x14ac:dyDescent="0.25">
      <c r="A15" s="23">
        <f t="shared" ref="A15:A23" si="0">1+A14</f>
        <v>4</v>
      </c>
      <c r="B15" s="26" t="s">
        <v>118</v>
      </c>
      <c r="C15" s="57">
        <v>2012</v>
      </c>
      <c r="D15" s="26" t="s">
        <v>22</v>
      </c>
      <c r="E15" s="27">
        <v>150</v>
      </c>
    </row>
    <row r="16" spans="1:11" x14ac:dyDescent="0.25">
      <c r="A16" s="23">
        <f t="shared" si="0"/>
        <v>5</v>
      </c>
      <c r="B16" s="26" t="s">
        <v>59</v>
      </c>
      <c r="C16" s="57">
        <v>2012</v>
      </c>
      <c r="D16" s="26" t="s">
        <v>57</v>
      </c>
      <c r="E16" s="27">
        <v>150</v>
      </c>
    </row>
    <row r="17" spans="1:5" x14ac:dyDescent="0.25">
      <c r="A17" s="23">
        <f t="shared" si="0"/>
        <v>6</v>
      </c>
      <c r="B17" s="26" t="s">
        <v>119</v>
      </c>
      <c r="C17" s="57">
        <v>2011</v>
      </c>
      <c r="D17" s="26" t="s">
        <v>22</v>
      </c>
      <c r="E17" s="27">
        <v>145</v>
      </c>
    </row>
    <row r="18" spans="1:5" x14ac:dyDescent="0.25">
      <c r="A18" s="23">
        <v>6</v>
      </c>
      <c r="B18" s="26" t="s">
        <v>111</v>
      </c>
      <c r="C18" s="57">
        <v>2012</v>
      </c>
      <c r="D18" s="26" t="s">
        <v>57</v>
      </c>
      <c r="E18" s="27">
        <v>145</v>
      </c>
    </row>
    <row r="19" spans="1:5" x14ac:dyDescent="0.25">
      <c r="A19" s="23">
        <v>8</v>
      </c>
      <c r="B19" s="24" t="s">
        <v>120</v>
      </c>
      <c r="C19" s="57">
        <v>2012</v>
      </c>
      <c r="D19" s="24" t="s">
        <v>26</v>
      </c>
      <c r="E19" s="27">
        <v>145</v>
      </c>
    </row>
    <row r="20" spans="1:5" x14ac:dyDescent="0.25">
      <c r="A20" s="23">
        <f t="shared" si="0"/>
        <v>9</v>
      </c>
      <c r="B20" s="24" t="s">
        <v>52</v>
      </c>
      <c r="C20" s="57">
        <v>2012</v>
      </c>
      <c r="D20" s="24" t="s">
        <v>26</v>
      </c>
      <c r="E20" s="27">
        <v>145</v>
      </c>
    </row>
    <row r="21" spans="1:5" x14ac:dyDescent="0.25">
      <c r="A21" s="23">
        <f t="shared" si="0"/>
        <v>10</v>
      </c>
      <c r="B21" s="26" t="s">
        <v>42</v>
      </c>
      <c r="C21" s="57">
        <v>2012</v>
      </c>
      <c r="D21" s="26" t="s">
        <v>33</v>
      </c>
      <c r="E21" s="27">
        <v>130</v>
      </c>
    </row>
    <row r="22" spans="1:5" x14ac:dyDescent="0.25">
      <c r="A22" s="23">
        <f t="shared" si="0"/>
        <v>11</v>
      </c>
      <c r="B22" s="24" t="s">
        <v>113</v>
      </c>
      <c r="C22" s="57">
        <v>2012</v>
      </c>
      <c r="D22" s="24" t="s">
        <v>66</v>
      </c>
      <c r="E22" s="27">
        <v>130</v>
      </c>
    </row>
    <row r="23" spans="1:5" x14ac:dyDescent="0.25">
      <c r="A23" s="23">
        <f t="shared" si="0"/>
        <v>12</v>
      </c>
      <c r="B23" s="26" t="s">
        <v>40</v>
      </c>
      <c r="C23" s="57">
        <v>2012</v>
      </c>
      <c r="D23" s="26" t="s">
        <v>33</v>
      </c>
      <c r="E23" s="27">
        <v>110</v>
      </c>
    </row>
    <row r="24" spans="1:5" ht="15.75" thickBot="1" x14ac:dyDescent="0.3">
      <c r="A24" s="2"/>
      <c r="B24" s="1"/>
      <c r="C24" s="2"/>
      <c r="D24" s="1"/>
      <c r="E24" s="6"/>
    </row>
    <row r="25" spans="1:5" x14ac:dyDescent="0.25">
      <c r="A25" s="2"/>
      <c r="B25" s="35" t="s">
        <v>2</v>
      </c>
      <c r="C25" s="2"/>
      <c r="D25" s="1"/>
      <c r="E25" s="6"/>
    </row>
    <row r="26" spans="1:5" ht="15.75" thickBot="1" x14ac:dyDescent="0.3">
      <c r="B26" s="36" t="s">
        <v>3</v>
      </c>
      <c r="C26" s="23"/>
      <c r="D26" s="26"/>
    </row>
    <row r="27" spans="1:5" x14ac:dyDescent="0.25">
      <c r="B27" s="26"/>
      <c r="C27" s="23"/>
      <c r="D27" s="26"/>
    </row>
  </sheetData>
  <sortState xmlns:xlrd2="http://schemas.microsoft.com/office/spreadsheetml/2017/richdata2" ref="A12:K23">
    <sortCondition descending="1" ref="E12:E23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EC58-1560-4C8F-A380-D6A301E49C88}">
  <dimension ref="A1:J25"/>
  <sheetViews>
    <sheetView workbookViewId="0">
      <selection activeCell="B20" sqref="B20:B21"/>
    </sheetView>
  </sheetViews>
  <sheetFormatPr defaultRowHeight="15" x14ac:dyDescent="0.25"/>
  <cols>
    <col min="1" max="1" width="6.5703125" customWidth="1"/>
    <col min="2" max="2" width="25" customWidth="1"/>
    <col min="3" max="3" width="7" customWidth="1"/>
    <col min="4" max="4" width="16.85546875" customWidth="1"/>
    <col min="10" max="10" width="25.85546875" customWidth="1"/>
    <col min="11" max="11" width="24.710937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1" t="s">
        <v>14</v>
      </c>
      <c r="B5" s="51"/>
      <c r="C5" s="51"/>
      <c r="D5" s="51"/>
      <c r="E5" s="51"/>
    </row>
    <row r="6" spans="1:5" ht="18" x14ac:dyDescent="0.25">
      <c r="A6" s="51" t="s">
        <v>0</v>
      </c>
      <c r="B6" s="51"/>
      <c r="C6" s="51"/>
      <c r="D6" s="51"/>
      <c r="E6" s="51"/>
    </row>
    <row r="7" spans="1:5" ht="18" x14ac:dyDescent="0.25">
      <c r="A7" s="52" t="s">
        <v>11</v>
      </c>
      <c r="B7" s="52"/>
      <c r="C7" s="52"/>
      <c r="D7" s="52"/>
      <c r="E7" s="52"/>
    </row>
    <row r="8" spans="1:5" ht="18" x14ac:dyDescent="0.25">
      <c r="A8" s="51" t="s">
        <v>9</v>
      </c>
      <c r="B8" s="51"/>
      <c r="C8" s="51"/>
      <c r="D8" s="51"/>
      <c r="E8" s="51"/>
    </row>
    <row r="9" spans="1:5" ht="15.75" x14ac:dyDescent="0.25">
      <c r="A9" s="54" t="s">
        <v>19</v>
      </c>
      <c r="B9" s="54"/>
      <c r="C9" s="54"/>
      <c r="D9" s="54"/>
      <c r="E9" s="54"/>
    </row>
    <row r="10" spans="1:5" ht="18" x14ac:dyDescent="0.25">
      <c r="A10" s="50" t="s">
        <v>20</v>
      </c>
      <c r="B10" s="50"/>
      <c r="C10" s="50"/>
      <c r="D10" s="50"/>
      <c r="E10" s="50"/>
    </row>
    <row r="12" spans="1:5" s="43" customFormat="1" x14ac:dyDescent="0.25">
      <c r="A12" s="7">
        <f t="shared" ref="A12:A17" si="0">1+A11</f>
        <v>1</v>
      </c>
      <c r="B12" s="8" t="s">
        <v>47</v>
      </c>
      <c r="C12" s="7">
        <v>2011</v>
      </c>
      <c r="D12" s="8" t="s">
        <v>24</v>
      </c>
      <c r="E12" s="12">
        <v>27.59</v>
      </c>
    </row>
    <row r="13" spans="1:5" s="43" customFormat="1" x14ac:dyDescent="0.25">
      <c r="A13" s="7">
        <f t="shared" si="0"/>
        <v>2</v>
      </c>
      <c r="B13" s="8" t="s">
        <v>51</v>
      </c>
      <c r="C13" s="7">
        <v>2011</v>
      </c>
      <c r="D13" s="8" t="s">
        <v>26</v>
      </c>
      <c r="E13" s="12">
        <v>27.26</v>
      </c>
    </row>
    <row r="14" spans="1:5" s="43" customFormat="1" x14ac:dyDescent="0.25">
      <c r="A14" s="23">
        <f t="shared" si="0"/>
        <v>3</v>
      </c>
      <c r="B14" s="24" t="s">
        <v>70</v>
      </c>
      <c r="C14" s="23">
        <v>2011</v>
      </c>
      <c r="D14" s="24" t="s">
        <v>72</v>
      </c>
      <c r="E14" s="25">
        <v>23.02</v>
      </c>
    </row>
    <row r="15" spans="1:5" s="43" customFormat="1" x14ac:dyDescent="0.25">
      <c r="A15" s="23">
        <f t="shared" si="0"/>
        <v>4</v>
      </c>
      <c r="B15" s="24" t="s">
        <v>50</v>
      </c>
      <c r="C15" s="23">
        <v>2011</v>
      </c>
      <c r="D15" s="24" t="s">
        <v>26</v>
      </c>
      <c r="E15" s="25">
        <v>20.49</v>
      </c>
    </row>
    <row r="16" spans="1:5" s="43" customFormat="1" x14ac:dyDescent="0.25">
      <c r="A16" s="23">
        <f t="shared" si="0"/>
        <v>5</v>
      </c>
      <c r="B16" s="24" t="s">
        <v>121</v>
      </c>
      <c r="C16" s="23">
        <v>2011</v>
      </c>
      <c r="D16" s="24" t="s">
        <v>66</v>
      </c>
      <c r="E16" s="25">
        <v>18.09</v>
      </c>
    </row>
    <row r="17" spans="1:10" s="43" customFormat="1" x14ac:dyDescent="0.25">
      <c r="A17" s="23">
        <f t="shared" si="0"/>
        <v>6</v>
      </c>
      <c r="B17" s="24" t="s">
        <v>122</v>
      </c>
      <c r="C17" s="23">
        <v>2011</v>
      </c>
      <c r="D17" s="24" t="s">
        <v>72</v>
      </c>
      <c r="E17" s="25">
        <v>17.27</v>
      </c>
    </row>
    <row r="18" spans="1:10" s="43" customFormat="1" x14ac:dyDescent="0.25">
      <c r="A18" s="23">
        <v>1</v>
      </c>
      <c r="B18" s="24" t="s">
        <v>123</v>
      </c>
      <c r="C18" s="23">
        <v>2012</v>
      </c>
      <c r="D18" s="24" t="s">
        <v>24</v>
      </c>
      <c r="E18" s="25">
        <v>16</v>
      </c>
    </row>
    <row r="19" spans="1:10" ht="15.75" thickBot="1" x14ac:dyDescent="0.3">
      <c r="A19" s="2"/>
      <c r="B19" s="1"/>
      <c r="C19" s="4"/>
      <c r="D19" s="1" t="s">
        <v>65</v>
      </c>
      <c r="E19" s="11"/>
      <c r="J19" s="43" t="str">
        <f t="shared" ref="J19" si="1">PROPER(D19)</f>
        <v/>
      </c>
    </row>
    <row r="20" spans="1:10" x14ac:dyDescent="0.25">
      <c r="A20" s="2"/>
      <c r="B20" s="35" t="s">
        <v>2</v>
      </c>
      <c r="C20" s="4"/>
      <c r="D20" s="1"/>
      <c r="E20" s="11"/>
    </row>
    <row r="21" spans="1:10" ht="15.75" thickBot="1" x14ac:dyDescent="0.3">
      <c r="A21" s="2"/>
      <c r="B21" s="36" t="s">
        <v>3</v>
      </c>
      <c r="C21" s="4"/>
      <c r="D21" s="1"/>
      <c r="E21" s="11"/>
    </row>
    <row r="22" spans="1:10" x14ac:dyDescent="0.25">
      <c r="A22" s="2"/>
      <c r="C22" s="4"/>
      <c r="D22" s="1"/>
      <c r="E22" s="11"/>
    </row>
    <row r="23" spans="1:10" x14ac:dyDescent="0.25">
      <c r="A23" s="2"/>
      <c r="C23" s="4"/>
      <c r="D23" s="1"/>
      <c r="E23" s="11"/>
    </row>
    <row r="24" spans="1:10" x14ac:dyDescent="0.25">
      <c r="A24" s="2"/>
      <c r="C24" s="4"/>
      <c r="D24" s="1"/>
      <c r="E24" s="6"/>
    </row>
    <row r="25" spans="1:10" x14ac:dyDescent="0.25">
      <c r="A25" s="2"/>
      <c r="C25" s="4"/>
      <c r="D25" s="1"/>
      <c r="E25" s="6"/>
    </row>
  </sheetData>
  <sortState xmlns:xlrd2="http://schemas.microsoft.com/office/spreadsheetml/2017/richdata2" ref="A12:E18">
    <sortCondition descending="1" ref="E12:E18"/>
  </sortState>
  <mergeCells count="7">
    <mergeCell ref="A1:E4"/>
    <mergeCell ref="A5:E5"/>
    <mergeCell ref="A7:E7"/>
    <mergeCell ref="A8:E8"/>
    <mergeCell ref="A9:E9"/>
    <mergeCell ref="A10:E10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100 m</vt:lpstr>
      <vt:lpstr>300 m</vt:lpstr>
      <vt:lpstr>300 m pł. </vt:lpstr>
      <vt:lpstr>600 m</vt:lpstr>
      <vt:lpstr>1000 m</vt:lpstr>
      <vt:lpstr>2000 m</vt:lpstr>
      <vt:lpstr>w dal</vt:lpstr>
      <vt:lpstr>wzwyż</vt:lpstr>
      <vt:lpstr>oszczep</vt:lpstr>
      <vt:lpstr>dysk</vt:lpstr>
      <vt:lpstr>kula</vt:lpstr>
      <vt:lpstr>4x100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2024-05-21T07:26:04Z</dcterms:created>
  <dcterms:modified xsi:type="dcterms:W3CDTF">2026-05-30T17:21:50Z</dcterms:modified>
</cp:coreProperties>
</file>